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ADMINISTRATIVA" sheetId="1" r:id="rId1"/>
    <sheet name="OBRERO" sheetId="2" r:id="rId2"/>
    <sheet name="DOCENTE" sheetId="3" r:id="rId3"/>
  </sheets>
  <calcPr calcId="124519"/>
</workbook>
</file>

<file path=xl/calcChain.xml><?xml version="1.0" encoding="utf-8"?>
<calcChain xmlns="http://schemas.openxmlformats.org/spreadsheetml/2006/main">
  <c r="G11" i="1"/>
  <c r="G10"/>
  <c r="A11"/>
  <c r="E10"/>
  <c r="E11"/>
  <c r="A11" i="3"/>
  <c r="A12" s="1"/>
  <c r="A13" s="1"/>
  <c r="A14" s="1"/>
  <c r="A15" s="1"/>
  <c r="A16" s="1"/>
  <c r="A17" s="1"/>
  <c r="A18" s="1"/>
  <c r="A19" s="1"/>
  <c r="A20" s="1"/>
  <c r="A21" s="1"/>
  <c r="A22" s="1"/>
  <c r="A23" s="1"/>
  <c r="G10"/>
  <c r="G11"/>
  <c r="G12"/>
  <c r="G13"/>
  <c r="G14"/>
  <c r="G15"/>
  <c r="G16"/>
  <c r="G17"/>
  <c r="G18"/>
  <c r="G19"/>
  <c r="G20"/>
  <c r="G21"/>
  <c r="G22"/>
  <c r="G23"/>
  <c r="E10"/>
  <c r="E11"/>
  <c r="E12"/>
  <c r="E13"/>
  <c r="E14"/>
  <c r="E15"/>
  <c r="E16"/>
  <c r="E17"/>
  <c r="E18"/>
  <c r="E19"/>
  <c r="E20"/>
  <c r="E21"/>
  <c r="E22"/>
  <c r="E23"/>
  <c r="E10" i="2"/>
</calcChain>
</file>

<file path=xl/sharedStrings.xml><?xml version="1.0" encoding="utf-8"?>
<sst xmlns="http://schemas.openxmlformats.org/spreadsheetml/2006/main" count="70" uniqueCount="33">
  <si>
    <t>VIPI</t>
  </si>
  <si>
    <t>MUNOZ L, JOSE R.</t>
  </si>
  <si>
    <t>IZAGUIRRE MATUTE, JUAN CRISOSTOMO</t>
  </si>
  <si>
    <t>ELABORADO POR: MSc. YUMILKA SOTO</t>
  </si>
  <si>
    <t>CANT</t>
  </si>
  <si>
    <t>CEDULA</t>
  </si>
  <si>
    <t>APELLIDOS Y NOMBRES</t>
  </si>
  <si>
    <t>FECHA DE INGRESO</t>
  </si>
  <si>
    <t>AÑOS DE SERVICIOS</t>
  </si>
  <si>
    <t>FECHA DE NACIMIENTO</t>
  </si>
  <si>
    <t>AÑOS DE EDAD</t>
  </si>
  <si>
    <t>VICERRECTORADO</t>
  </si>
  <si>
    <t>SOTO , DIOGENES R.</t>
  </si>
  <si>
    <t>LUQUE SERRANO, MIGUEL ANGEL</t>
  </si>
  <si>
    <t>VIVAS CABANA, VICTOR RAFAEL</t>
  </si>
  <si>
    <t>ROJAS SALINAS, RAFAEL ANTONIO</t>
  </si>
  <si>
    <t>PEREZ GUAINA, VICTOR ELVIDIO</t>
  </si>
  <si>
    <t>AVILA , ENRIQUE COROMOTO</t>
  </si>
  <si>
    <t>VIVAS DE MORA, IRAIDA RAFAELA</t>
  </si>
  <si>
    <t>NARVAEZ , IVAN DARIO</t>
  </si>
  <si>
    <t>QUIROZ RUIZ, IVIS JOSEFINA</t>
  </si>
  <si>
    <t>ABREU SOTO, CESAR COROMOTO</t>
  </si>
  <si>
    <t>VILANI GIALLONARDO, DONATO</t>
  </si>
  <si>
    <t>IANI PACHECO, GAETANO DE LA COROMOTO</t>
  </si>
  <si>
    <t>PEREZ FUMERO, INMACULADA CONCEPCION</t>
  </si>
  <si>
    <t>RIVAS AGUIÑO, ALCIBIADIS ROLANDO</t>
  </si>
  <si>
    <t>BETANCOURT SANOJA, JOSE GREGORIO</t>
  </si>
  <si>
    <t>DOCENTE</t>
  </si>
  <si>
    <t>PROYECCION DE JUBILACIÓN AÑO 2018</t>
  </si>
  <si>
    <t xml:space="preserve"> OBRERO </t>
  </si>
  <si>
    <t>PROYECCION DE JUBILACION AÑO 2018</t>
  </si>
  <si>
    <t xml:space="preserve"> ADMINISTRATIVO </t>
  </si>
  <si>
    <t>ANALISTA DE RECURSOS HUMANOS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</si>
</sst>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3" fontId="19" fillId="33" borderId="12" xfId="42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21" fillId="0" borderId="0" xfId="0" applyFont="1" applyAlignment="1">
      <alignment horizontal="center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12" xfId="0" applyBorder="1"/>
    <xf numFmtId="0" fontId="0" fillId="0" borderId="11" xfId="0" applyBorder="1" applyAlignment="1">
      <alignment wrapText="1"/>
    </xf>
    <xf numFmtId="3" fontId="19" fillId="33" borderId="13" xfId="42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3" fontId="19" fillId="33" borderId="13" xfId="42" applyNumberFormat="1" applyFont="1" applyFill="1" applyBorder="1" applyAlignment="1">
      <alignment horizontal="center"/>
    </xf>
    <xf numFmtId="0" fontId="0" fillId="0" borderId="12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3" fontId="19" fillId="33" borderId="13" xfId="42" applyNumberFormat="1" applyFont="1" applyFill="1" applyBorder="1" applyAlignment="1">
      <alignment horizontal="center"/>
    </xf>
    <xf numFmtId="0" fontId="0" fillId="0" borderId="12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0" xfId="0"/>
    <xf numFmtId="3" fontId="19" fillId="33" borderId="13" xfId="42" applyNumberFormat="1" applyFont="1" applyFill="1" applyBorder="1" applyAlignment="1">
      <alignment horizontal="center"/>
    </xf>
    <xf numFmtId="0" fontId="0" fillId="0" borderId="12" xfId="0" applyBorder="1"/>
    <xf numFmtId="0" fontId="20" fillId="0" borderId="0" xfId="0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685800</xdr:colOff>
      <xdr:row>4</xdr:row>
      <xdr:rowOff>104774</xdr:rowOff>
    </xdr:to>
    <xdr:pic>
      <xdr:nvPicPr>
        <xdr:cNvPr id="2" name="1 Imagen" descr="Descripción: Cintillo Logo Personal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0500"/>
          <a:ext cx="9144000" cy="676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123825</xdr:rowOff>
    </xdr:from>
    <xdr:to>
      <xdr:col>7</xdr:col>
      <xdr:colOff>257175</xdr:colOff>
      <xdr:row>3</xdr:row>
      <xdr:rowOff>114299</xdr:rowOff>
    </xdr:to>
    <xdr:pic>
      <xdr:nvPicPr>
        <xdr:cNvPr id="2" name="1 Imagen" descr="Descripción: Cintillo Logo Personal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123825"/>
          <a:ext cx="8648700" cy="56197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19050</xdr:rowOff>
    </xdr:from>
    <xdr:to>
      <xdr:col>7</xdr:col>
      <xdr:colOff>171450</xdr:colOff>
      <xdr:row>4</xdr:row>
      <xdr:rowOff>9524</xdr:rowOff>
    </xdr:to>
    <xdr:pic>
      <xdr:nvPicPr>
        <xdr:cNvPr id="2" name="1 Imagen" descr="Descripción: Cintillo Logo Personal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" y="209550"/>
          <a:ext cx="8648700" cy="5619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4"/>
  <sheetViews>
    <sheetView workbookViewId="0">
      <selection activeCell="A10" sqref="A10"/>
    </sheetView>
  </sheetViews>
  <sheetFormatPr baseColWidth="10" defaultRowHeight="15"/>
  <cols>
    <col min="1" max="1" width="5.85546875" customWidth="1"/>
    <col min="3" max="3" width="43.140625" customWidth="1"/>
    <col min="4" max="4" width="17.85546875" bestFit="1" customWidth="1"/>
    <col min="5" max="5" width="18.5703125" bestFit="1" customWidth="1"/>
    <col min="6" max="6" width="21.7109375" bestFit="1" customWidth="1"/>
    <col min="7" max="7" width="14.140625" bestFit="1" customWidth="1"/>
    <col min="8" max="8" width="17.140625" bestFit="1" customWidth="1"/>
  </cols>
  <sheetData>
    <row r="3" spans="1:8" s="18" customFormat="1"/>
    <row r="4" spans="1:8" s="18" customFormat="1"/>
    <row r="5" spans="1:8" s="18" customFormat="1"/>
    <row r="6" spans="1:8" ht="31.5" customHeight="1">
      <c r="B6" s="2" t="s">
        <v>31</v>
      </c>
      <c r="C6" s="2"/>
      <c r="D6" s="2"/>
      <c r="E6" s="2"/>
      <c r="F6" s="2"/>
      <c r="G6" s="2"/>
      <c r="H6" s="2"/>
    </row>
    <row r="7" spans="1:8" s="25" customFormat="1" ht="36" customHeight="1">
      <c r="B7" s="2" t="s">
        <v>30</v>
      </c>
      <c r="C7" s="2"/>
      <c r="D7" s="2"/>
      <c r="E7" s="2"/>
      <c r="F7" s="2"/>
      <c r="G7" s="2"/>
      <c r="H7" s="28"/>
    </row>
    <row r="9" spans="1:8" ht="26.25" customHeight="1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</row>
    <row r="10" spans="1:8" ht="30" customHeight="1">
      <c r="A10" s="8">
        <v>1</v>
      </c>
      <c r="B10" s="9">
        <v>9533290</v>
      </c>
      <c r="C10" s="6" t="s">
        <v>1</v>
      </c>
      <c r="D10" s="7">
        <v>32674</v>
      </c>
      <c r="E10" s="26">
        <f t="shared" ref="E10:E11" si="0">2018-YEAR(D10)</f>
        <v>29</v>
      </c>
      <c r="F10" s="7">
        <v>26530</v>
      </c>
      <c r="G10" s="10">
        <f>2018-YEAR(F10)</f>
        <v>46</v>
      </c>
      <c r="H10" s="11" t="s">
        <v>0</v>
      </c>
    </row>
    <row r="11" spans="1:8" ht="30" customHeight="1">
      <c r="A11" s="8">
        <f>A10+1</f>
        <v>2</v>
      </c>
      <c r="B11" s="9">
        <v>9537817</v>
      </c>
      <c r="C11" s="6" t="s">
        <v>2</v>
      </c>
      <c r="D11" s="7">
        <v>34075</v>
      </c>
      <c r="E11" s="26">
        <f t="shared" si="0"/>
        <v>25</v>
      </c>
      <c r="F11" s="7">
        <v>24269</v>
      </c>
      <c r="G11" s="26">
        <f>2018-YEAR(F11)</f>
        <v>52</v>
      </c>
      <c r="H11" s="11" t="s">
        <v>0</v>
      </c>
    </row>
    <row r="13" spans="1:8">
      <c r="B13" s="25" t="s">
        <v>3</v>
      </c>
    </row>
    <row r="14" spans="1:8">
      <c r="C14" s="4" t="s">
        <v>32</v>
      </c>
    </row>
  </sheetData>
  <mergeCells count="2">
    <mergeCell ref="B6:H6"/>
    <mergeCell ref="B7:G7"/>
  </mergeCells>
  <pageMargins left="0.70866141732283472" right="0.70866141732283472" top="0.74803149606299213" bottom="0.74803149606299213" header="0.31496062992125984" footer="0.31496062992125984"/>
  <pageSetup paperSize="5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4"/>
  <sheetViews>
    <sheetView tabSelected="1" workbookViewId="0">
      <selection activeCell="A10" sqref="A10"/>
    </sheetView>
  </sheetViews>
  <sheetFormatPr baseColWidth="10" defaultRowHeight="15"/>
  <cols>
    <col min="1" max="1" width="7.5703125" customWidth="1"/>
    <col min="3" max="3" width="36.7109375" customWidth="1"/>
    <col min="4" max="4" width="18" bestFit="1" customWidth="1"/>
    <col min="5" max="5" width="18.5703125" bestFit="1" customWidth="1"/>
    <col min="6" max="6" width="21.85546875" bestFit="1" customWidth="1"/>
    <col min="7" max="7" width="14.140625" bestFit="1" customWidth="1"/>
    <col min="8" max="8" width="17.140625" bestFit="1" customWidth="1"/>
  </cols>
  <sheetData>
    <row r="2" spans="1:8" s="25" customFormat="1"/>
    <row r="3" spans="1:8" s="25" customFormat="1"/>
    <row r="4" spans="1:8" s="25" customFormat="1"/>
    <row r="5" spans="1:8" s="25" customFormat="1" ht="26.25">
      <c r="B5" s="2" t="s">
        <v>29</v>
      </c>
      <c r="C5" s="2"/>
      <c r="D5" s="2"/>
      <c r="E5" s="2"/>
      <c r="F5" s="2"/>
      <c r="G5" s="2"/>
      <c r="H5" s="2"/>
    </row>
    <row r="6" spans="1:8" s="25" customFormat="1" ht="26.25">
      <c r="B6" s="28"/>
      <c r="C6" s="2" t="s">
        <v>30</v>
      </c>
      <c r="D6" s="2"/>
      <c r="E6" s="2"/>
      <c r="F6" s="2"/>
      <c r="G6" s="2"/>
      <c r="H6" s="28"/>
    </row>
    <row r="7" spans="1:8" s="25" customFormat="1"/>
    <row r="9" spans="1:8" ht="30.75" customHeight="1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</row>
    <row r="10" spans="1:8" ht="30" customHeight="1">
      <c r="A10" s="15">
        <v>1</v>
      </c>
      <c r="B10" s="16">
        <v>7563691</v>
      </c>
      <c r="C10" s="12" t="s">
        <v>12</v>
      </c>
      <c r="D10" s="13">
        <v>33373</v>
      </c>
      <c r="E10" s="1">
        <f>2018-YEAR(D10)</f>
        <v>27</v>
      </c>
      <c r="F10" s="13">
        <v>26054</v>
      </c>
      <c r="G10" s="14">
        <v>48</v>
      </c>
      <c r="H10" s="17" t="s">
        <v>0</v>
      </c>
    </row>
    <row r="13" spans="1:8">
      <c r="B13" s="25" t="s">
        <v>3</v>
      </c>
    </row>
    <row r="14" spans="1:8" ht="18" customHeight="1">
      <c r="C14" s="4" t="s">
        <v>32</v>
      </c>
    </row>
  </sheetData>
  <mergeCells count="2">
    <mergeCell ref="B5:H5"/>
    <mergeCell ref="C6:G6"/>
  </mergeCells>
  <pageMargins left="0.70866141732283472" right="0.70866141732283472" top="0.74803149606299213" bottom="0.74803149606299213" header="0.31496062992125984" footer="0.31496062992125984"/>
  <pageSetup paperSize="5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7"/>
  <sheetViews>
    <sheetView topLeftCell="A4" workbookViewId="0">
      <selection activeCell="A10" sqref="A10"/>
    </sheetView>
  </sheetViews>
  <sheetFormatPr baseColWidth="10" defaultRowHeight="15"/>
  <cols>
    <col min="1" max="1" width="8" customWidth="1"/>
    <col min="3" max="3" width="40" customWidth="1"/>
    <col min="4" max="4" width="18.42578125" customWidth="1"/>
    <col min="5" max="5" width="18.28515625" customWidth="1"/>
    <col min="6" max="6" width="21.7109375" customWidth="1"/>
    <col min="7" max="7" width="17" customWidth="1"/>
    <col min="8" max="8" width="17.85546875" customWidth="1"/>
  </cols>
  <sheetData>
    <row r="2" spans="1:8" s="25" customFormat="1"/>
    <row r="3" spans="1:8" s="25" customFormat="1"/>
    <row r="4" spans="1:8" s="25" customFormat="1"/>
    <row r="5" spans="1:8" s="25" customFormat="1"/>
    <row r="6" spans="1:8" s="25" customFormat="1" ht="28.5">
      <c r="B6" s="5" t="s">
        <v>27</v>
      </c>
      <c r="C6" s="5"/>
      <c r="D6" s="5"/>
      <c r="E6" s="5"/>
      <c r="F6" s="5"/>
      <c r="G6" s="5"/>
    </row>
    <row r="7" spans="1:8" s="25" customFormat="1" ht="26.25">
      <c r="B7" s="2" t="s">
        <v>28</v>
      </c>
      <c r="C7" s="2"/>
      <c r="D7" s="2"/>
      <c r="E7" s="2"/>
      <c r="F7" s="2"/>
      <c r="G7" s="2"/>
      <c r="H7" s="28"/>
    </row>
    <row r="9" spans="1:8" ht="28.5" customHeight="1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</row>
    <row r="10" spans="1:8" ht="30" customHeight="1">
      <c r="A10" s="22">
        <v>1</v>
      </c>
      <c r="B10" s="23">
        <v>3917536</v>
      </c>
      <c r="C10" s="19" t="s">
        <v>13</v>
      </c>
      <c r="D10" s="20">
        <v>33980</v>
      </c>
      <c r="E10" s="21">
        <f t="shared" ref="E10:E21" si="0">2018-YEAR(D10)</f>
        <v>25</v>
      </c>
      <c r="F10" s="20">
        <v>20551</v>
      </c>
      <c r="G10" s="21">
        <f t="shared" ref="G10:G21" si="1">2018-YEAR(F10)</f>
        <v>62</v>
      </c>
      <c r="H10" s="24" t="s">
        <v>0</v>
      </c>
    </row>
    <row r="11" spans="1:8" ht="30" customHeight="1">
      <c r="A11" s="22">
        <f>A10+1</f>
        <v>2</v>
      </c>
      <c r="B11" s="23">
        <v>4742042</v>
      </c>
      <c r="C11" s="19" t="s">
        <v>14</v>
      </c>
      <c r="D11" s="20">
        <v>34075</v>
      </c>
      <c r="E11" s="21">
        <f t="shared" si="0"/>
        <v>25</v>
      </c>
      <c r="F11" s="20">
        <v>20040</v>
      </c>
      <c r="G11" s="21">
        <f t="shared" si="1"/>
        <v>64</v>
      </c>
      <c r="H11" s="24" t="s">
        <v>0</v>
      </c>
    </row>
    <row r="12" spans="1:8" ht="30" customHeight="1">
      <c r="A12" s="27">
        <f t="shared" ref="A12:A23" si="2">A11+1</f>
        <v>3</v>
      </c>
      <c r="B12" s="23">
        <v>8383462</v>
      </c>
      <c r="C12" s="19" t="s">
        <v>15</v>
      </c>
      <c r="D12" s="20">
        <v>34104</v>
      </c>
      <c r="E12" s="21">
        <f t="shared" si="0"/>
        <v>25</v>
      </c>
      <c r="F12" s="20">
        <v>22572</v>
      </c>
      <c r="G12" s="21">
        <f t="shared" si="1"/>
        <v>57</v>
      </c>
      <c r="H12" s="24" t="s">
        <v>0</v>
      </c>
    </row>
    <row r="13" spans="1:8" ht="30" customHeight="1">
      <c r="A13" s="27">
        <f t="shared" si="2"/>
        <v>4</v>
      </c>
      <c r="B13" s="23">
        <v>9561633</v>
      </c>
      <c r="C13" s="19" t="s">
        <v>16</v>
      </c>
      <c r="D13" s="20">
        <v>34086</v>
      </c>
      <c r="E13" s="21">
        <f t="shared" si="0"/>
        <v>25</v>
      </c>
      <c r="F13" s="20">
        <v>23423</v>
      </c>
      <c r="G13" s="21">
        <f t="shared" si="1"/>
        <v>54</v>
      </c>
      <c r="H13" s="24" t="s">
        <v>0</v>
      </c>
    </row>
    <row r="14" spans="1:8" ht="30" customHeight="1">
      <c r="A14" s="27">
        <f t="shared" si="2"/>
        <v>5</v>
      </c>
      <c r="B14" s="23">
        <v>4927080</v>
      </c>
      <c r="C14" s="19" t="s">
        <v>17</v>
      </c>
      <c r="D14" s="20">
        <v>33909</v>
      </c>
      <c r="E14" s="21">
        <f t="shared" si="0"/>
        <v>26</v>
      </c>
      <c r="F14" s="20">
        <v>20551</v>
      </c>
      <c r="G14" s="21">
        <f t="shared" si="1"/>
        <v>62</v>
      </c>
      <c r="H14" s="24" t="s">
        <v>0</v>
      </c>
    </row>
    <row r="15" spans="1:8" ht="30" customHeight="1">
      <c r="A15" s="27">
        <f t="shared" si="2"/>
        <v>6</v>
      </c>
      <c r="B15" s="23">
        <v>5208391</v>
      </c>
      <c r="C15" s="19" t="s">
        <v>18</v>
      </c>
      <c r="D15" s="20">
        <v>33610</v>
      </c>
      <c r="E15" s="21">
        <f t="shared" si="0"/>
        <v>26</v>
      </c>
      <c r="F15" s="20">
        <v>22580</v>
      </c>
      <c r="G15" s="21">
        <f t="shared" si="1"/>
        <v>57</v>
      </c>
      <c r="H15" s="24" t="s">
        <v>0</v>
      </c>
    </row>
    <row r="16" spans="1:8" ht="30" customHeight="1">
      <c r="A16" s="27">
        <f t="shared" si="2"/>
        <v>7</v>
      </c>
      <c r="B16" s="23">
        <v>7178176</v>
      </c>
      <c r="C16" s="19" t="s">
        <v>19</v>
      </c>
      <c r="D16" s="20">
        <v>33610</v>
      </c>
      <c r="E16" s="21">
        <f t="shared" si="0"/>
        <v>26</v>
      </c>
      <c r="F16" s="20">
        <v>21694</v>
      </c>
      <c r="G16" s="21">
        <f t="shared" si="1"/>
        <v>59</v>
      </c>
      <c r="H16" s="24" t="s">
        <v>0</v>
      </c>
    </row>
    <row r="17" spans="1:8" ht="30" customHeight="1">
      <c r="A17" s="27">
        <f t="shared" si="2"/>
        <v>8</v>
      </c>
      <c r="B17" s="23">
        <v>9539882</v>
      </c>
      <c r="C17" s="19" t="s">
        <v>20</v>
      </c>
      <c r="D17" s="20">
        <v>33862</v>
      </c>
      <c r="E17" s="21">
        <f t="shared" si="0"/>
        <v>26</v>
      </c>
      <c r="F17" s="20">
        <v>24377</v>
      </c>
      <c r="G17" s="21">
        <f t="shared" si="1"/>
        <v>52</v>
      </c>
      <c r="H17" s="24" t="s">
        <v>0</v>
      </c>
    </row>
    <row r="18" spans="1:8" ht="30" customHeight="1">
      <c r="A18" s="27">
        <f t="shared" si="2"/>
        <v>9</v>
      </c>
      <c r="B18" s="23">
        <v>4099658</v>
      </c>
      <c r="C18" s="19" t="s">
        <v>21</v>
      </c>
      <c r="D18" s="20">
        <v>33512</v>
      </c>
      <c r="E18" s="21">
        <f t="shared" si="0"/>
        <v>27</v>
      </c>
      <c r="F18" s="20">
        <v>20802</v>
      </c>
      <c r="G18" s="21">
        <f t="shared" si="1"/>
        <v>62</v>
      </c>
      <c r="H18" s="24" t="s">
        <v>0</v>
      </c>
    </row>
    <row r="19" spans="1:8" ht="30" customHeight="1">
      <c r="A19" s="27">
        <f t="shared" si="2"/>
        <v>10</v>
      </c>
      <c r="B19" s="23">
        <v>4567080</v>
      </c>
      <c r="C19" s="19" t="s">
        <v>22</v>
      </c>
      <c r="D19" s="20">
        <v>33359</v>
      </c>
      <c r="E19" s="21">
        <f t="shared" si="0"/>
        <v>27</v>
      </c>
      <c r="F19" s="20">
        <v>20457</v>
      </c>
      <c r="G19" s="21">
        <f t="shared" si="1"/>
        <v>62</v>
      </c>
      <c r="H19" s="24" t="s">
        <v>0</v>
      </c>
    </row>
    <row r="20" spans="1:8" ht="30" customHeight="1">
      <c r="A20" s="27">
        <f t="shared" si="2"/>
        <v>11</v>
      </c>
      <c r="B20" s="23">
        <v>4927790</v>
      </c>
      <c r="C20" s="19" t="s">
        <v>23</v>
      </c>
      <c r="D20" s="20">
        <v>33512</v>
      </c>
      <c r="E20" s="21">
        <f t="shared" si="0"/>
        <v>27</v>
      </c>
      <c r="F20" s="20">
        <v>21875</v>
      </c>
      <c r="G20" s="21">
        <f t="shared" si="1"/>
        <v>59</v>
      </c>
      <c r="H20" s="24" t="s">
        <v>0</v>
      </c>
    </row>
    <row r="21" spans="1:8" ht="30" customHeight="1">
      <c r="A21" s="27">
        <f t="shared" si="2"/>
        <v>12</v>
      </c>
      <c r="B21" s="23">
        <v>7563710</v>
      </c>
      <c r="C21" s="19" t="s">
        <v>24</v>
      </c>
      <c r="D21" s="20">
        <v>33343</v>
      </c>
      <c r="E21" s="21">
        <f t="shared" si="0"/>
        <v>27</v>
      </c>
      <c r="F21" s="20">
        <v>23317</v>
      </c>
      <c r="G21" s="21">
        <f t="shared" si="1"/>
        <v>55</v>
      </c>
      <c r="H21" s="24" t="s">
        <v>0</v>
      </c>
    </row>
    <row r="22" spans="1:8" ht="30" customHeight="1">
      <c r="A22" s="27">
        <f t="shared" si="2"/>
        <v>13</v>
      </c>
      <c r="B22" s="23">
        <v>5208318</v>
      </c>
      <c r="C22" s="19" t="s">
        <v>25</v>
      </c>
      <c r="D22" s="20">
        <v>31533</v>
      </c>
      <c r="E22" s="21">
        <f t="shared" ref="E22:E23" si="3">2018-YEAR(D22)</f>
        <v>32</v>
      </c>
      <c r="F22" s="20">
        <v>21965</v>
      </c>
      <c r="G22" s="21">
        <f t="shared" ref="G22:G23" si="4">2018-YEAR(F22)</f>
        <v>58</v>
      </c>
      <c r="H22" s="24" t="s">
        <v>0</v>
      </c>
    </row>
    <row r="23" spans="1:8" ht="30" customHeight="1">
      <c r="A23" s="27">
        <f t="shared" si="2"/>
        <v>14</v>
      </c>
      <c r="B23" s="23">
        <v>5209153</v>
      </c>
      <c r="C23" s="19" t="s">
        <v>26</v>
      </c>
      <c r="D23" s="20">
        <v>31194</v>
      </c>
      <c r="E23" s="21">
        <f t="shared" si="3"/>
        <v>33</v>
      </c>
      <c r="F23" s="20">
        <v>21776</v>
      </c>
      <c r="G23" s="21">
        <f t="shared" si="4"/>
        <v>59</v>
      </c>
      <c r="H23" s="24" t="s">
        <v>0</v>
      </c>
    </row>
    <row r="24" spans="1:8" ht="30" customHeight="1"/>
    <row r="25" spans="1:8" ht="15" customHeight="1"/>
    <row r="26" spans="1:8">
      <c r="B26" s="25" t="s">
        <v>3</v>
      </c>
    </row>
    <row r="27" spans="1:8">
      <c r="C27" s="4" t="s">
        <v>32</v>
      </c>
    </row>
  </sheetData>
  <mergeCells count="2">
    <mergeCell ref="B7:G7"/>
    <mergeCell ref="B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ADMINISTRATIVA</vt:lpstr>
      <vt:lpstr>OBRERO</vt:lpstr>
      <vt:lpstr>DOCENTE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2018-01-26T16:30:28Z</cp:lastPrinted>
  <dcterms:created xsi:type="dcterms:W3CDTF">2018-01-26T15:42:44Z</dcterms:created>
  <dcterms:modified xsi:type="dcterms:W3CDTF">2018-01-26T17:19:48Z</dcterms:modified>
</cp:coreProperties>
</file>