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7755"/>
  </bookViews>
  <sheets>
    <sheet name="Estructura" sheetId="3" r:id="rId1"/>
    <sheet name="Adm Activo y Cont" sheetId="5" r:id="rId2"/>
  </sheets>
  <definedNames>
    <definedName name="_xlnm._FilterDatabase" localSheetId="0" hidden="1">Estructura!$A$7:$N$7</definedName>
  </definedNames>
  <calcPr calcId="124519"/>
</workbook>
</file>

<file path=xl/calcChain.xml><?xml version="1.0" encoding="utf-8"?>
<calcChain xmlns="http://schemas.openxmlformats.org/spreadsheetml/2006/main">
  <c r="A122" i="3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9"/>
  <c r="H36"/>
  <c r="G36"/>
  <c r="F36"/>
  <c r="D36"/>
  <c r="H35"/>
  <c r="G35"/>
  <c r="F35"/>
  <c r="D35"/>
  <c r="H34"/>
  <c r="G34"/>
  <c r="F34"/>
  <c r="D34"/>
  <c r="H33"/>
  <c r="G33"/>
  <c r="D33"/>
  <c r="D50"/>
  <c r="D47"/>
  <c r="D49"/>
  <c r="A2087" i="5" l="1"/>
  <c r="A2088" s="1"/>
  <c r="A2089" s="1"/>
  <c r="A2090" s="1"/>
  <c r="A2091" s="1"/>
  <c r="A2092" s="1"/>
  <c r="A2093" s="1"/>
  <c r="A2094" s="1"/>
  <c r="A2095" s="1"/>
  <c r="A2096" s="1"/>
  <c r="A2097" s="1"/>
  <c r="A2098" s="1"/>
  <c r="A2099" s="1"/>
  <c r="A2100" s="1"/>
  <c r="A2101" s="1"/>
  <c r="A2102" s="1"/>
  <c r="A2103" s="1"/>
  <c r="A2104" s="1"/>
  <c r="A2105" s="1"/>
  <c r="A2106" s="1"/>
  <c r="A2107" s="1"/>
  <c r="A2108" s="1"/>
  <c r="A2109" s="1"/>
  <c r="A2110" s="1"/>
  <c r="A2111" s="1"/>
  <c r="A2112" s="1"/>
  <c r="A2113" s="1"/>
  <c r="A2114" s="1"/>
  <c r="A2115" s="1"/>
  <c r="A2116" s="1"/>
  <c r="A2117" s="1"/>
  <c r="A2118" s="1"/>
  <c r="A2119" s="1"/>
  <c r="A2120" s="1"/>
  <c r="A2121" s="1"/>
  <c r="A2122" s="1"/>
  <c r="A2123" s="1"/>
  <c r="A2124" s="1"/>
  <c r="A2125" s="1"/>
  <c r="A2126" s="1"/>
  <c r="A2127" s="1"/>
  <c r="A2128" s="1"/>
  <c r="A2129" s="1"/>
  <c r="A2130" s="1"/>
  <c r="A2131" s="1"/>
  <c r="A2132" s="1"/>
  <c r="A2133" s="1"/>
  <c r="A2134" s="1"/>
  <c r="A2135" s="1"/>
  <c r="A2136" s="1"/>
  <c r="A2137" s="1"/>
  <c r="A2138" s="1"/>
  <c r="A2139" s="1"/>
  <c r="A2140" s="1"/>
  <c r="A2141" s="1"/>
  <c r="A2142" s="1"/>
  <c r="A2143" s="1"/>
  <c r="A2144" s="1"/>
  <c r="A2145" s="1"/>
  <c r="A2146" s="1"/>
  <c r="A2147" s="1"/>
  <c r="A2148" s="1"/>
  <c r="A2149" s="1"/>
  <c r="A2150" s="1"/>
  <c r="A2151" s="1"/>
  <c r="A2152" s="1"/>
  <c r="A2153" s="1"/>
  <c r="A2154" s="1"/>
  <c r="A2155" s="1"/>
  <c r="A2156" s="1"/>
  <c r="A2157" s="1"/>
  <c r="A2158" s="1"/>
  <c r="A2159" s="1"/>
  <c r="A2160" s="1"/>
  <c r="A2161" s="1"/>
  <c r="A2162" s="1"/>
  <c r="A2163" s="1"/>
  <c r="A2164" s="1"/>
  <c r="A2165" s="1"/>
  <c r="A2166" s="1"/>
  <c r="A2167" s="1"/>
  <c r="A2168" s="1"/>
  <c r="A2169" s="1"/>
  <c r="A2170" s="1"/>
  <c r="A2171" s="1"/>
  <c r="A2172" s="1"/>
  <c r="A2173" s="1"/>
  <c r="A2174" s="1"/>
  <c r="A2175" s="1"/>
  <c r="A2176" s="1"/>
  <c r="A2177" s="1"/>
  <c r="A2178" s="1"/>
  <c r="A2179" s="1"/>
  <c r="A2180" s="1"/>
  <c r="A2181" s="1"/>
  <c r="A2182" s="1"/>
  <c r="A2183" s="1"/>
  <c r="A2184" s="1"/>
  <c r="A2185" s="1"/>
  <c r="A2186" s="1"/>
  <c r="A2187" s="1"/>
  <c r="A2188" s="1"/>
  <c r="A2189" s="1"/>
  <c r="A2190" s="1"/>
  <c r="A2191" s="1"/>
  <c r="A2192" s="1"/>
  <c r="A2193" s="1"/>
  <c r="A2194" s="1"/>
  <c r="A2195" s="1"/>
  <c r="A2196" s="1"/>
  <c r="A2197" s="1"/>
  <c r="A2198" s="1"/>
  <c r="A2199" s="1"/>
  <c r="A2200" s="1"/>
  <c r="A2201" s="1"/>
  <c r="A2202" s="1"/>
  <c r="A2203" s="1"/>
  <c r="A2204" s="1"/>
  <c r="A2205" s="1"/>
  <c r="A2206" s="1"/>
  <c r="A2207" s="1"/>
  <c r="A2208" s="1"/>
  <c r="A2209" s="1"/>
  <c r="A2210" s="1"/>
  <c r="A2211" s="1"/>
  <c r="A2212" s="1"/>
  <c r="A2213" s="1"/>
  <c r="A2214" s="1"/>
  <c r="A2215" s="1"/>
  <c r="A2216" s="1"/>
  <c r="A2217" s="1"/>
  <c r="A2218" s="1"/>
  <c r="A2219" s="1"/>
  <c r="A2220" s="1"/>
  <c r="A2221" s="1"/>
  <c r="A2222" s="1"/>
  <c r="A2223" s="1"/>
  <c r="A2224" s="1"/>
  <c r="A2225" s="1"/>
  <c r="A2226" s="1"/>
  <c r="A2227" s="1"/>
  <c r="A2228" s="1"/>
  <c r="A2229" s="1"/>
  <c r="A2230" s="1"/>
  <c r="A2231" s="1"/>
  <c r="A2232" s="1"/>
  <c r="A2233" s="1"/>
  <c r="A2234" s="1"/>
  <c r="A2235" s="1"/>
  <c r="A2236" s="1"/>
  <c r="A2237" s="1"/>
  <c r="A2238" s="1"/>
  <c r="A2239" s="1"/>
  <c r="A2240" s="1"/>
  <c r="A2241" s="1"/>
  <c r="A2242" s="1"/>
  <c r="A2243" s="1"/>
  <c r="A2244" s="1"/>
  <c r="A2245" s="1"/>
  <c r="A2246" s="1"/>
  <c r="A2247" s="1"/>
  <c r="A2248" s="1"/>
  <c r="A2249" s="1"/>
  <c r="A2250" s="1"/>
  <c r="A2251" s="1"/>
  <c r="A2252" s="1"/>
  <c r="A2253" s="1"/>
  <c r="A2254" s="1"/>
  <c r="A2255" s="1"/>
  <c r="A2256" s="1"/>
  <c r="A2257" s="1"/>
  <c r="A2258" s="1"/>
  <c r="A2259" s="1"/>
  <c r="A2260" s="1"/>
  <c r="A2261" s="1"/>
  <c r="A2262" s="1"/>
  <c r="A2263" s="1"/>
  <c r="A2264" s="1"/>
  <c r="A2265" s="1"/>
  <c r="A2266" s="1"/>
  <c r="A2267" s="1"/>
  <c r="A2268" s="1"/>
  <c r="A2269" s="1"/>
  <c r="A2270" s="1"/>
  <c r="A2271" s="1"/>
  <c r="A2272" s="1"/>
  <c r="A2273" s="1"/>
  <c r="A2274" s="1"/>
  <c r="A2275" s="1"/>
  <c r="A2276" s="1"/>
  <c r="A2277" s="1"/>
  <c r="A2278" s="1"/>
  <c r="A2279" s="1"/>
  <c r="A2280" s="1"/>
  <c r="A2281" s="1"/>
  <c r="A2282" s="1"/>
  <c r="A2283" s="1"/>
  <c r="A2284" s="1"/>
  <c r="A2285" s="1"/>
  <c r="A2286" s="1"/>
  <c r="A2287" s="1"/>
  <c r="A2288" s="1"/>
  <c r="A2289" s="1"/>
  <c r="A2290" s="1"/>
  <c r="A2291" s="1"/>
  <c r="A2292" s="1"/>
  <c r="A2293" s="1"/>
  <c r="A2294" s="1"/>
  <c r="A2295" s="1"/>
  <c r="A2296" s="1"/>
  <c r="A2297" s="1"/>
  <c r="A2298" s="1"/>
  <c r="A2299" s="1"/>
  <c r="A2300" s="1"/>
  <c r="A2301" s="1"/>
  <c r="A2302" s="1"/>
  <c r="A2303" s="1"/>
  <c r="A2304" s="1"/>
  <c r="A2305" s="1"/>
  <c r="A2306" s="1"/>
  <c r="A2307" s="1"/>
  <c r="A2308" s="1"/>
  <c r="A2309" s="1"/>
  <c r="A2310" s="1"/>
  <c r="A2311" s="1"/>
  <c r="A2312" s="1"/>
  <c r="A2313" s="1"/>
  <c r="A2314" s="1"/>
  <c r="A2315" s="1"/>
  <c r="A2316" s="1"/>
  <c r="A2317" s="1"/>
  <c r="A2318" s="1"/>
  <c r="A2319" s="1"/>
  <c r="A2320" s="1"/>
  <c r="A2321" s="1"/>
  <c r="A2322" s="1"/>
  <c r="A2323" s="1"/>
  <c r="A2324" s="1"/>
  <c r="A2325" s="1"/>
  <c r="A2326" s="1"/>
  <c r="A2327" s="1"/>
  <c r="A2328" s="1"/>
  <c r="A2329" s="1"/>
  <c r="A2330" s="1"/>
  <c r="A2331" s="1"/>
  <c r="A2332" s="1"/>
  <c r="A2333" s="1"/>
  <c r="A2334" s="1"/>
  <c r="A2335" s="1"/>
  <c r="A2336" s="1"/>
  <c r="A2337" s="1"/>
  <c r="A2338" s="1"/>
  <c r="A2339" s="1"/>
  <c r="A2340" s="1"/>
  <c r="A2341" s="1"/>
  <c r="A2342" s="1"/>
  <c r="A2343" s="1"/>
  <c r="A2344" s="1"/>
  <c r="A2345" s="1"/>
  <c r="A2346" s="1"/>
  <c r="A2347" s="1"/>
  <c r="A2348" s="1"/>
  <c r="A2349" s="1"/>
  <c r="A2350" s="1"/>
  <c r="A2351" s="1"/>
  <c r="A2352" s="1"/>
  <c r="A2353" s="1"/>
  <c r="A2354" s="1"/>
  <c r="A2355" s="1"/>
  <c r="A2356" s="1"/>
  <c r="A2357" s="1"/>
  <c r="A2358" s="1"/>
  <c r="A2359" s="1"/>
  <c r="A2360" s="1"/>
  <c r="A2361" s="1"/>
  <c r="A2362" s="1"/>
  <c r="A2363" s="1"/>
  <c r="A2364" s="1"/>
  <c r="A2365" s="1"/>
  <c r="A2366" s="1"/>
  <c r="A2367" s="1"/>
  <c r="A2368" s="1"/>
  <c r="A2369" s="1"/>
  <c r="A2370" s="1"/>
  <c r="A2371" s="1"/>
  <c r="A2372" s="1"/>
  <c r="A2373" s="1"/>
  <c r="A2374" s="1"/>
  <c r="A2375" s="1"/>
  <c r="A2376" s="1"/>
  <c r="A2377" s="1"/>
  <c r="A2378" s="1"/>
  <c r="A2379" s="1"/>
  <c r="A2380" s="1"/>
  <c r="A2381" s="1"/>
  <c r="A2382" s="1"/>
  <c r="A2383" s="1"/>
  <c r="A2384" s="1"/>
  <c r="A2385" s="1"/>
  <c r="A2386" s="1"/>
  <c r="A2387" s="1"/>
  <c r="A2388" s="1"/>
  <c r="A2389" s="1"/>
  <c r="A2390" s="1"/>
  <c r="A2391" s="1"/>
  <c r="A2392" s="1"/>
  <c r="A2393" s="1"/>
  <c r="A2394" s="1"/>
  <c r="A2395" s="1"/>
  <c r="A2396" s="1"/>
  <c r="A2397" s="1"/>
  <c r="A2398" s="1"/>
  <c r="A2399" s="1"/>
  <c r="A2400" s="1"/>
  <c r="A2401" s="1"/>
  <c r="A2402" s="1"/>
  <c r="A2403" s="1"/>
  <c r="A2404" s="1"/>
  <c r="A2405" s="1"/>
  <c r="A2406" s="1"/>
  <c r="A2407" s="1"/>
  <c r="A2408" s="1"/>
  <c r="A2409" s="1"/>
  <c r="A2410" s="1"/>
  <c r="A2411" s="1"/>
  <c r="A2412" s="1"/>
  <c r="A2413" s="1"/>
  <c r="A2414" s="1"/>
  <c r="A2415" s="1"/>
  <c r="A2416" s="1"/>
  <c r="A2417" s="1"/>
  <c r="A2418" s="1"/>
  <c r="D29" i="3"/>
  <c r="D26"/>
  <c r="H1504"/>
  <c r="H1503"/>
  <c r="H1502"/>
  <c r="H1501"/>
  <c r="H1500"/>
  <c r="H1499"/>
  <c r="H1498"/>
  <c r="H1497"/>
  <c r="H1496"/>
  <c r="H1495"/>
  <c r="H1494"/>
  <c r="H1493"/>
  <c r="H1492"/>
  <c r="H1491"/>
  <c r="H1490"/>
  <c r="H1489"/>
  <c r="H1488"/>
  <c r="H1487"/>
  <c r="H1486"/>
  <c r="H1485"/>
  <c r="H1484"/>
  <c r="H1483"/>
  <c r="H1482"/>
  <c r="H1481"/>
  <c r="H1480"/>
  <c r="H1479"/>
  <c r="H1478"/>
  <c r="H1477"/>
  <c r="H1476"/>
  <c r="H1475"/>
  <c r="H1474"/>
  <c r="H1473"/>
  <c r="H1472"/>
  <c r="H1471"/>
  <c r="H1470"/>
  <c r="H1469"/>
  <c r="H1468"/>
  <c r="H1467"/>
  <c r="H1466"/>
  <c r="H1465"/>
  <c r="H1464"/>
  <c r="H1463"/>
  <c r="H1462"/>
  <c r="H1461"/>
  <c r="H1460"/>
  <c r="H1459"/>
  <c r="H1458"/>
  <c r="H1457"/>
  <c r="H1456"/>
  <c r="H1455"/>
  <c r="H1454"/>
  <c r="H1453"/>
  <c r="H1452"/>
  <c r="H1451"/>
  <c r="H1450"/>
  <c r="H1449"/>
  <c r="H1448"/>
  <c r="H1447"/>
  <c r="H1446"/>
  <c r="H1445"/>
  <c r="H1444"/>
  <c r="H1443"/>
  <c r="H1442"/>
  <c r="H1441"/>
  <c r="H1440"/>
  <c r="H1439"/>
  <c r="H1438"/>
  <c r="H1437"/>
  <c r="H1436"/>
  <c r="H1435"/>
  <c r="H1434"/>
  <c r="H1433"/>
  <c r="H1432"/>
  <c r="H1431"/>
  <c r="H1430"/>
  <c r="H1429"/>
  <c r="H1428"/>
  <c r="H1427"/>
  <c r="H1426"/>
  <c r="H1425"/>
  <c r="H1424"/>
  <c r="H1423"/>
  <c r="H1422"/>
  <c r="H1421"/>
  <c r="H1420"/>
  <c r="H1419"/>
  <c r="H1418"/>
  <c r="H1417"/>
  <c r="H1416"/>
  <c r="H1415"/>
  <c r="H1414"/>
  <c r="H1413"/>
  <c r="H1412"/>
  <c r="H1411"/>
  <c r="H1410"/>
  <c r="H1409"/>
  <c r="H1408"/>
  <c r="H1407"/>
  <c r="H1406"/>
  <c r="H1405"/>
  <c r="H1404"/>
  <c r="H1403"/>
  <c r="H1402"/>
  <c r="H1401"/>
  <c r="H1400"/>
  <c r="H1399"/>
  <c r="H1398"/>
  <c r="H1397"/>
  <c r="H1396"/>
  <c r="H1395"/>
  <c r="H1394"/>
  <c r="H1393"/>
  <c r="H1392"/>
  <c r="H1391"/>
  <c r="H1390"/>
  <c r="H1389"/>
  <c r="H1388"/>
  <c r="H1387"/>
  <c r="H1386"/>
  <c r="H1385"/>
  <c r="H1384"/>
  <c r="H1383"/>
  <c r="H1382"/>
  <c r="H1381"/>
  <c r="H1380"/>
  <c r="H1379"/>
  <c r="H1378"/>
  <c r="H1377"/>
  <c r="H1376"/>
  <c r="H1375"/>
  <c r="H1374"/>
  <c r="H1373"/>
  <c r="H1372"/>
  <c r="H1371"/>
  <c r="H1370"/>
  <c r="H1369"/>
  <c r="H1368"/>
  <c r="H1367"/>
  <c r="H1366"/>
  <c r="H1365"/>
  <c r="H1364"/>
  <c r="H1363"/>
  <c r="H1362"/>
  <c r="H1361"/>
  <c r="H1360"/>
  <c r="H1359"/>
  <c r="H1358"/>
  <c r="H1357"/>
  <c r="H1356"/>
  <c r="H1355"/>
  <c r="H1354"/>
  <c r="H1353"/>
  <c r="H1352"/>
  <c r="H1351"/>
  <c r="H1350"/>
  <c r="H1349"/>
  <c r="H1348"/>
  <c r="H1347"/>
  <c r="H1346"/>
  <c r="H1345"/>
  <c r="H1344"/>
  <c r="H1343"/>
  <c r="H1342"/>
  <c r="H1341"/>
  <c r="H1340"/>
  <c r="H1339"/>
  <c r="H1338"/>
  <c r="H1337"/>
  <c r="H1336"/>
  <c r="H1335"/>
  <c r="H1334"/>
  <c r="H1333"/>
  <c r="H1332"/>
  <c r="H1331"/>
  <c r="H1330"/>
  <c r="H1329"/>
  <c r="H1328"/>
  <c r="H1327"/>
  <c r="H1326"/>
  <c r="H1325"/>
  <c r="H1324"/>
  <c r="H1323"/>
  <c r="H1322"/>
  <c r="H1321"/>
  <c r="H1320"/>
  <c r="H1319"/>
  <c r="H1318"/>
  <c r="H1317"/>
  <c r="H1316"/>
  <c r="H1315"/>
  <c r="H1314"/>
  <c r="H1313"/>
  <c r="H1312"/>
  <c r="H1311"/>
  <c r="H1310"/>
  <c r="H1309"/>
  <c r="H1308"/>
  <c r="H1307"/>
  <c r="H1306"/>
  <c r="H1305"/>
  <c r="H1304"/>
  <c r="H1303"/>
  <c r="H1302"/>
  <c r="H1301"/>
  <c r="H1300"/>
  <c r="H1299"/>
  <c r="H1298"/>
  <c r="H1297"/>
  <c r="H1296"/>
  <c r="H1295"/>
  <c r="H1294"/>
  <c r="H1293"/>
  <c r="H1292"/>
  <c r="H1291"/>
  <c r="H1290"/>
  <c r="H1289"/>
  <c r="H1288"/>
  <c r="H1287"/>
  <c r="H1286"/>
  <c r="H1285"/>
  <c r="H1284"/>
  <c r="H1283"/>
  <c r="H1282"/>
  <c r="H1281"/>
  <c r="H1280"/>
  <c r="H1279"/>
  <c r="H1278"/>
  <c r="H1277"/>
  <c r="H1276"/>
  <c r="H1275"/>
  <c r="H1274"/>
  <c r="H1273"/>
  <c r="H1272"/>
  <c r="H1271"/>
  <c r="H1270"/>
  <c r="H1269"/>
  <c r="H1268"/>
  <c r="H1267"/>
  <c r="H1266"/>
  <c r="H1265"/>
  <c r="H1264"/>
  <c r="H1263"/>
  <c r="H1262"/>
  <c r="H1261"/>
  <c r="H1260"/>
  <c r="H1259"/>
  <c r="H1258"/>
  <c r="H1257"/>
  <c r="H1256"/>
  <c r="H1255"/>
  <c r="H1254"/>
  <c r="H1253"/>
  <c r="H1252"/>
  <c r="H1251"/>
  <c r="H1250"/>
  <c r="H1249"/>
  <c r="H1248"/>
  <c r="H1247"/>
  <c r="H1246"/>
  <c r="H1245"/>
  <c r="H1244"/>
  <c r="H1243"/>
  <c r="H1242"/>
  <c r="H1241"/>
  <c r="H1240"/>
  <c r="H1239"/>
  <c r="H1238"/>
  <c r="H1237"/>
  <c r="H1236"/>
  <c r="H1235"/>
  <c r="H1234"/>
  <c r="H1233"/>
  <c r="H1232"/>
  <c r="H1231"/>
  <c r="H1230"/>
  <c r="H1229"/>
  <c r="H1228"/>
  <c r="H1227"/>
  <c r="H1226"/>
  <c r="H1225"/>
  <c r="H1224"/>
  <c r="H1223"/>
  <c r="H1222"/>
  <c r="H1221"/>
  <c r="H1220"/>
  <c r="H1219"/>
  <c r="H1218"/>
  <c r="H1217"/>
  <c r="H1216"/>
  <c r="H1215"/>
  <c r="H1214"/>
  <c r="H1213"/>
  <c r="H1212"/>
  <c r="H1211"/>
  <c r="H1210"/>
  <c r="H1209"/>
  <c r="H1208"/>
  <c r="H1207"/>
  <c r="H1206"/>
  <c r="H1205"/>
  <c r="H1204"/>
  <c r="H1203"/>
  <c r="H1202"/>
  <c r="H1201"/>
  <c r="H1200"/>
  <c r="H1199"/>
  <c r="H1198"/>
  <c r="H1197"/>
  <c r="H1196"/>
  <c r="H1195"/>
  <c r="H1194"/>
  <c r="H1193"/>
  <c r="H1192"/>
  <c r="H1191"/>
  <c r="H1190"/>
  <c r="H1189"/>
  <c r="H1188"/>
  <c r="H1187"/>
  <c r="H1186"/>
  <c r="H1185"/>
  <c r="H1184"/>
  <c r="H1183"/>
  <c r="H1182"/>
  <c r="H1181"/>
  <c r="H1180"/>
  <c r="H1179"/>
  <c r="H1178"/>
  <c r="H1177"/>
  <c r="H1176"/>
  <c r="H1175"/>
  <c r="H1174"/>
  <c r="H1173"/>
  <c r="H1172"/>
  <c r="H1171"/>
  <c r="H1170"/>
  <c r="H1169"/>
  <c r="H1168"/>
  <c r="H1167"/>
  <c r="H1166"/>
  <c r="H1165"/>
  <c r="H1164"/>
  <c r="H1163"/>
  <c r="H1162"/>
  <c r="H1161"/>
  <c r="H1160"/>
  <c r="H1159"/>
  <c r="H1158"/>
  <c r="H1157"/>
  <c r="H1156"/>
  <c r="H1155"/>
  <c r="H1154"/>
  <c r="H1153"/>
  <c r="H1152"/>
  <c r="H1151"/>
  <c r="H1150"/>
  <c r="H1149"/>
  <c r="H1148"/>
  <c r="H1147"/>
  <c r="H1146"/>
  <c r="H1145"/>
  <c r="H1144"/>
  <c r="H1143"/>
  <c r="H1142"/>
  <c r="H1141"/>
  <c r="H1140"/>
  <c r="H1139"/>
  <c r="H1138"/>
  <c r="H1137"/>
  <c r="H1136"/>
  <c r="H1135"/>
  <c r="H1134"/>
  <c r="H1133"/>
  <c r="H1132"/>
  <c r="H1131"/>
  <c r="H1130"/>
  <c r="H1129"/>
  <c r="H1128"/>
  <c r="H1127"/>
  <c r="H1126"/>
  <c r="H1125"/>
  <c r="H1124"/>
  <c r="H1123"/>
  <c r="H1122"/>
  <c r="H1121"/>
  <c r="H1120"/>
  <c r="H1119"/>
  <c r="H1118"/>
  <c r="H1117"/>
  <c r="H1116"/>
  <c r="H1115"/>
  <c r="H1114"/>
  <c r="H1113"/>
  <c r="H1112"/>
  <c r="H1111"/>
  <c r="H1110"/>
  <c r="H1109"/>
  <c r="H1108"/>
  <c r="H1107"/>
  <c r="H1106"/>
  <c r="H1105"/>
  <c r="H1104"/>
  <c r="H1103"/>
  <c r="H1102"/>
  <c r="H1101"/>
  <c r="H1100"/>
  <c r="H1099"/>
  <c r="H1098"/>
  <c r="H1097"/>
  <c r="H1096"/>
  <c r="H1095"/>
  <c r="H1094"/>
  <c r="H1093"/>
  <c r="H1092"/>
  <c r="H1091"/>
  <c r="H1090"/>
  <c r="H1089"/>
  <c r="H1088"/>
  <c r="H1087"/>
  <c r="H1086"/>
  <c r="H1085"/>
  <c r="H1084"/>
  <c r="H1083"/>
  <c r="H1082"/>
  <c r="H1081"/>
  <c r="H1080"/>
  <c r="H1079"/>
  <c r="H1078"/>
  <c r="H1077"/>
  <c r="H1076"/>
  <c r="H1075"/>
  <c r="H1074"/>
  <c r="H1073"/>
  <c r="H1072"/>
  <c r="H1071"/>
  <c r="H1070"/>
  <c r="H1069"/>
  <c r="H1068"/>
  <c r="H1067"/>
  <c r="H1066"/>
  <c r="H1065"/>
  <c r="H1064"/>
  <c r="H1063"/>
  <c r="H1062"/>
  <c r="H1061"/>
  <c r="H1060"/>
  <c r="H1059"/>
  <c r="H1058"/>
  <c r="H1057"/>
  <c r="H1056"/>
  <c r="H1055"/>
  <c r="H1054"/>
  <c r="H1053"/>
  <c r="H1052"/>
  <c r="H1051"/>
  <c r="H1050"/>
  <c r="H1049"/>
  <c r="H1048"/>
  <c r="H1047"/>
  <c r="H1046"/>
  <c r="H1045"/>
  <c r="H1044"/>
  <c r="H1043"/>
  <c r="H1042"/>
  <c r="H1041"/>
  <c r="H1040"/>
  <c r="H1039"/>
  <c r="H1038"/>
  <c r="H1037"/>
  <c r="H1036"/>
  <c r="H1035"/>
  <c r="H1034"/>
  <c r="H1033"/>
  <c r="H1032"/>
  <c r="H1031"/>
  <c r="H1030"/>
  <c r="H1029"/>
  <c r="H1028"/>
  <c r="H1027"/>
  <c r="H1026"/>
  <c r="H1025"/>
  <c r="H1024"/>
  <c r="H1023"/>
  <c r="H1022"/>
  <c r="H1021"/>
  <c r="H1020"/>
  <c r="H1019"/>
  <c r="H1018"/>
  <c r="H1017"/>
  <c r="H1016"/>
  <c r="H1015"/>
  <c r="H1014"/>
  <c r="H1013"/>
  <c r="H1012"/>
  <c r="H1011"/>
  <c r="H1010"/>
  <c r="H1009"/>
  <c r="H1008"/>
  <c r="H1007"/>
  <c r="H1006"/>
  <c r="H1005"/>
  <c r="H1004"/>
  <c r="H1003"/>
  <c r="H1002"/>
  <c r="H1001"/>
  <c r="H1000"/>
  <c r="H999"/>
  <c r="H998"/>
  <c r="H997"/>
  <c r="H996"/>
  <c r="H995"/>
  <c r="H994"/>
  <c r="H993"/>
  <c r="H992"/>
  <c r="H991"/>
  <c r="H990"/>
  <c r="H989"/>
  <c r="H988"/>
  <c r="H987"/>
  <c r="H986"/>
  <c r="H985"/>
  <c r="H984"/>
  <c r="H983"/>
  <c r="H982"/>
  <c r="H981"/>
  <c r="H980"/>
  <c r="H979"/>
  <c r="H978"/>
  <c r="H977"/>
  <c r="H976"/>
  <c r="H975"/>
  <c r="H974"/>
  <c r="H973"/>
  <c r="H972"/>
  <c r="H971"/>
  <c r="H970"/>
  <c r="H969"/>
  <c r="H968"/>
  <c r="H967"/>
  <c r="H966"/>
  <c r="H965"/>
  <c r="H964"/>
  <c r="H963"/>
  <c r="H962"/>
  <c r="H961"/>
  <c r="H960"/>
  <c r="H959"/>
  <c r="H958"/>
  <c r="H957"/>
  <c r="H956"/>
  <c r="H955"/>
  <c r="H954"/>
  <c r="H953"/>
  <c r="H952"/>
  <c r="H951"/>
  <c r="H950"/>
  <c r="H949"/>
  <c r="H948"/>
  <c r="H947"/>
  <c r="H946"/>
  <c r="H945"/>
  <c r="H944"/>
  <c r="H943"/>
  <c r="H942"/>
  <c r="H941"/>
  <c r="H940"/>
  <c r="H939"/>
  <c r="H938"/>
  <c r="H937"/>
  <c r="H936"/>
  <c r="H935"/>
  <c r="H934"/>
  <c r="H933"/>
  <c r="H932"/>
  <c r="H931"/>
  <c r="H930"/>
  <c r="H929"/>
  <c r="H928"/>
  <c r="H927"/>
  <c r="H926"/>
  <c r="H925"/>
  <c r="H924"/>
  <c r="H923"/>
  <c r="H922"/>
  <c r="H921"/>
  <c r="H920"/>
  <c r="H919"/>
  <c r="H918"/>
  <c r="H917"/>
  <c r="H916"/>
  <c r="H915"/>
  <c r="H914"/>
  <c r="H913"/>
  <c r="H912"/>
  <c r="H911"/>
  <c r="H910"/>
  <c r="H909"/>
  <c r="H908"/>
  <c r="H907"/>
  <c r="H906"/>
  <c r="H905"/>
  <c r="H904"/>
  <c r="H903"/>
  <c r="H902"/>
  <c r="H901"/>
  <c r="H900"/>
  <c r="H899"/>
  <c r="H898"/>
  <c r="H897"/>
  <c r="H896"/>
  <c r="H895"/>
  <c r="H894"/>
  <c r="H893"/>
  <c r="H892"/>
  <c r="H891"/>
  <c r="H890"/>
  <c r="H889"/>
  <c r="H888"/>
  <c r="H887"/>
  <c r="H886"/>
  <c r="H885"/>
  <c r="H884"/>
  <c r="H883"/>
  <c r="H882"/>
  <c r="H881"/>
  <c r="H880"/>
  <c r="H879"/>
  <c r="H878"/>
  <c r="H877"/>
  <c r="H876"/>
  <c r="H875"/>
  <c r="H874"/>
  <c r="H873"/>
  <c r="H872"/>
  <c r="H871"/>
  <c r="H870"/>
  <c r="H869"/>
  <c r="H868"/>
  <c r="H867"/>
  <c r="H866"/>
  <c r="H865"/>
  <c r="H864"/>
  <c r="H863"/>
  <c r="H862"/>
  <c r="H861"/>
  <c r="H860"/>
  <c r="H859"/>
  <c r="H858"/>
  <c r="H857"/>
  <c r="H856"/>
  <c r="H855"/>
  <c r="H854"/>
  <c r="H853"/>
  <c r="H852"/>
  <c r="H851"/>
  <c r="H850"/>
  <c r="H849"/>
  <c r="H848"/>
  <c r="H847"/>
  <c r="H846"/>
  <c r="H845"/>
  <c r="H844"/>
  <c r="H843"/>
  <c r="H842"/>
  <c r="H841"/>
  <c r="H840"/>
  <c r="H839"/>
  <c r="H838"/>
  <c r="H837"/>
  <c r="H836"/>
  <c r="H835"/>
  <c r="H834"/>
  <c r="H833"/>
  <c r="H832"/>
  <c r="H831"/>
  <c r="H830"/>
  <c r="H829"/>
  <c r="H828"/>
  <c r="H827"/>
  <c r="H826"/>
  <c r="H825"/>
  <c r="H824"/>
  <c r="H823"/>
  <c r="H822"/>
  <c r="H821"/>
  <c r="H820"/>
  <c r="H819"/>
  <c r="H818"/>
  <c r="H817"/>
  <c r="H816"/>
  <c r="H815"/>
  <c r="H814"/>
  <c r="H813"/>
  <c r="H812"/>
  <c r="H811"/>
  <c r="H810"/>
  <c r="H809"/>
  <c r="H808"/>
  <c r="H807"/>
  <c r="H806"/>
  <c r="H805"/>
  <c r="H804"/>
  <c r="H803"/>
  <c r="H802"/>
  <c r="H801"/>
  <c r="H800"/>
  <c r="H799"/>
  <c r="H798"/>
  <c r="H797"/>
  <c r="H796"/>
  <c r="H795"/>
  <c r="H794"/>
  <c r="H793"/>
  <c r="H792"/>
  <c r="H791"/>
  <c r="H790"/>
  <c r="H789"/>
  <c r="H788"/>
  <c r="H787"/>
  <c r="H786"/>
  <c r="H785"/>
  <c r="H784"/>
  <c r="H783"/>
  <c r="H782"/>
  <c r="H781"/>
  <c r="H780"/>
  <c r="H779"/>
  <c r="H778"/>
  <c r="H777"/>
  <c r="H776"/>
  <c r="H775"/>
  <c r="H774"/>
  <c r="H773"/>
  <c r="H772"/>
  <c r="H771"/>
  <c r="H770"/>
  <c r="H769"/>
  <c r="H768"/>
  <c r="H767"/>
  <c r="H766"/>
  <c r="H765"/>
  <c r="H764"/>
  <c r="H763"/>
  <c r="H762"/>
  <c r="H761"/>
  <c r="H760"/>
  <c r="H759"/>
  <c r="H758"/>
  <c r="H757"/>
  <c r="H756"/>
  <c r="H755"/>
  <c r="H754"/>
  <c r="H753"/>
  <c r="H752"/>
  <c r="H751"/>
  <c r="H750"/>
  <c r="H749"/>
  <c r="H748"/>
  <c r="H747"/>
  <c r="H746"/>
  <c r="H745"/>
  <c r="H744"/>
  <c r="H743"/>
  <c r="H742"/>
  <c r="H741"/>
  <c r="H740"/>
  <c r="H739"/>
  <c r="H738"/>
  <c r="H737"/>
  <c r="H736"/>
  <c r="H735"/>
  <c r="H734"/>
  <c r="H733"/>
  <c r="H732"/>
  <c r="H731"/>
  <c r="H730"/>
  <c r="H729"/>
  <c r="H728"/>
  <c r="H727"/>
  <c r="H726"/>
  <c r="H725"/>
  <c r="H724"/>
  <c r="H723"/>
  <c r="H722"/>
  <c r="H721"/>
  <c r="H720"/>
  <c r="H719"/>
  <c r="H718"/>
  <c r="H717"/>
  <c r="H716"/>
  <c r="H715"/>
  <c r="H714"/>
  <c r="H713"/>
  <c r="H712"/>
  <c r="H711"/>
  <c r="H710"/>
  <c r="H709"/>
  <c r="H708"/>
  <c r="H707"/>
  <c r="H706"/>
  <c r="H705"/>
  <c r="H704"/>
  <c r="H703"/>
  <c r="H702"/>
  <c r="H701"/>
  <c r="H700"/>
  <c r="H699"/>
  <c r="H698"/>
  <c r="H697"/>
  <c r="H696"/>
  <c r="H695"/>
  <c r="H694"/>
  <c r="H693"/>
  <c r="H692"/>
  <c r="H691"/>
  <c r="H690"/>
  <c r="H689"/>
  <c r="H688"/>
  <c r="H687"/>
  <c r="H686"/>
  <c r="H685"/>
  <c r="H684"/>
  <c r="H683"/>
  <c r="H682"/>
  <c r="H681"/>
  <c r="H680"/>
  <c r="H679"/>
  <c r="H678"/>
  <c r="H677"/>
  <c r="H676"/>
  <c r="H675"/>
  <c r="H674"/>
  <c r="H673"/>
  <c r="H672"/>
  <c r="H671"/>
  <c r="H670"/>
  <c r="H669"/>
  <c r="H668"/>
  <c r="H667"/>
  <c r="H666"/>
  <c r="H665"/>
  <c r="H664"/>
  <c r="H663"/>
  <c r="H662"/>
  <c r="H661"/>
  <c r="H660"/>
  <c r="H659"/>
  <c r="H658"/>
  <c r="H657"/>
  <c r="H656"/>
  <c r="H655"/>
  <c r="H654"/>
  <c r="H653"/>
  <c r="H652"/>
  <c r="H651"/>
  <c r="H650"/>
  <c r="H649"/>
  <c r="H648"/>
  <c r="H647"/>
  <c r="H646"/>
  <c r="H645"/>
  <c r="H644"/>
  <c r="H643"/>
  <c r="H642"/>
  <c r="H641"/>
  <c r="H640"/>
  <c r="H639"/>
  <c r="H638"/>
  <c r="H637"/>
  <c r="H636"/>
  <c r="H635"/>
  <c r="H634"/>
  <c r="H633"/>
  <c r="H632"/>
  <c r="H631"/>
  <c r="H630"/>
  <c r="H629"/>
  <c r="H628"/>
  <c r="H627"/>
  <c r="H626"/>
  <c r="H625"/>
  <c r="H624"/>
  <c r="H623"/>
  <c r="H622"/>
  <c r="H621"/>
  <c r="H620"/>
  <c r="H619"/>
  <c r="H618"/>
  <c r="H617"/>
  <c r="H616"/>
  <c r="H615"/>
  <c r="H614"/>
  <c r="H613"/>
  <c r="H612"/>
  <c r="H611"/>
  <c r="H610"/>
  <c r="H609"/>
  <c r="H608"/>
  <c r="H607"/>
  <c r="H606"/>
  <c r="H605"/>
  <c r="H604"/>
  <c r="H603"/>
  <c r="H602"/>
  <c r="H601"/>
  <c r="H600"/>
  <c r="H599"/>
  <c r="H598"/>
  <c r="H597"/>
  <c r="H596"/>
  <c r="H595"/>
  <c r="H594"/>
  <c r="H593"/>
  <c r="H592"/>
  <c r="H591"/>
  <c r="H590"/>
  <c r="H589"/>
  <c r="H588"/>
  <c r="H587"/>
  <c r="H586"/>
  <c r="H585"/>
  <c r="H584"/>
  <c r="H583"/>
  <c r="H582"/>
  <c r="H581"/>
  <c r="H580"/>
  <c r="H579"/>
  <c r="H578"/>
  <c r="H577"/>
  <c r="H576"/>
  <c r="H575"/>
  <c r="H574"/>
  <c r="H573"/>
  <c r="H572"/>
  <c r="H571"/>
  <c r="H570"/>
  <c r="H569"/>
  <c r="H568"/>
  <c r="H567"/>
  <c r="H566"/>
  <c r="H565"/>
  <c r="H564"/>
  <c r="H563"/>
  <c r="H562"/>
  <c r="H561"/>
  <c r="H560"/>
  <c r="H559"/>
  <c r="H558"/>
  <c r="H557"/>
  <c r="H556"/>
  <c r="H555"/>
  <c r="H554"/>
  <c r="H553"/>
  <c r="H552"/>
  <c r="H551"/>
  <c r="H550"/>
  <c r="H549"/>
  <c r="H548"/>
  <c r="H547"/>
  <c r="H546"/>
  <c r="H545"/>
  <c r="H544"/>
  <c r="H543"/>
  <c r="H542"/>
  <c r="H541"/>
  <c r="H540"/>
  <c r="H539"/>
  <c r="H538"/>
  <c r="H537"/>
  <c r="H536"/>
  <c r="H535"/>
  <c r="H534"/>
  <c r="H533"/>
  <c r="H532"/>
  <c r="H531"/>
  <c r="H530"/>
  <c r="H529"/>
  <c r="H528"/>
  <c r="H527"/>
  <c r="H526"/>
  <c r="H525"/>
  <c r="H524"/>
  <c r="H523"/>
  <c r="H522"/>
  <c r="H521"/>
  <c r="H520"/>
  <c r="H519"/>
  <c r="H518"/>
  <c r="H517"/>
  <c r="H516"/>
  <c r="H515"/>
  <c r="H514"/>
  <c r="H513"/>
  <c r="H512"/>
  <c r="H511"/>
  <c r="H510"/>
  <c r="H509"/>
  <c r="H508"/>
  <c r="H507"/>
  <c r="H506"/>
  <c r="H505"/>
  <c r="H504"/>
  <c r="H503"/>
  <c r="H502"/>
  <c r="H501"/>
  <c r="H500"/>
  <c r="H499"/>
  <c r="H498"/>
  <c r="H497"/>
  <c r="H496"/>
  <c r="H495"/>
  <c r="H494"/>
  <c r="H493"/>
  <c r="H492"/>
  <c r="H491"/>
  <c r="H490"/>
  <c r="H489"/>
  <c r="H488"/>
  <c r="H487"/>
  <c r="H486"/>
  <c r="H485"/>
  <c r="H484"/>
  <c r="H483"/>
  <c r="H482"/>
  <c r="H481"/>
  <c r="H480"/>
  <c r="H479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G1504"/>
  <c r="G1503"/>
  <c r="G1502"/>
  <c r="G1501"/>
  <c r="G1500"/>
  <c r="G1499"/>
  <c r="G1498"/>
  <c r="G1497"/>
  <c r="G1496"/>
  <c r="G1495"/>
  <c r="G1494"/>
  <c r="G1493"/>
  <c r="G1492"/>
  <c r="G1491"/>
  <c r="G1490"/>
  <c r="G1489"/>
  <c r="G1488"/>
  <c r="G1487"/>
  <c r="G1486"/>
  <c r="G1485"/>
  <c r="G1484"/>
  <c r="G1483"/>
  <c r="G1482"/>
  <c r="G1481"/>
  <c r="G1480"/>
  <c r="G1479"/>
  <c r="G1478"/>
  <c r="G1477"/>
  <c r="G1476"/>
  <c r="G1475"/>
  <c r="G1474"/>
  <c r="G1473"/>
  <c r="G1472"/>
  <c r="G1471"/>
  <c r="G1470"/>
  <c r="G1469"/>
  <c r="G1468"/>
  <c r="G1467"/>
  <c r="G1466"/>
  <c r="G1465"/>
  <c r="G1464"/>
  <c r="G1463"/>
  <c r="G1462"/>
  <c r="G1461"/>
  <c r="G1460"/>
  <c r="G1459"/>
  <c r="G1458"/>
  <c r="G1457"/>
  <c r="G1456"/>
  <c r="G1455"/>
  <c r="G1454"/>
  <c r="G1453"/>
  <c r="G1452"/>
  <c r="G1451"/>
  <c r="G1450"/>
  <c r="G1449"/>
  <c r="G1448"/>
  <c r="G1447"/>
  <c r="G1446"/>
  <c r="G1445"/>
  <c r="G1444"/>
  <c r="G1443"/>
  <c r="G1442"/>
  <c r="G1441"/>
  <c r="G1440"/>
  <c r="G1439"/>
  <c r="G1438"/>
  <c r="G1437"/>
  <c r="G1436"/>
  <c r="G1435"/>
  <c r="G1434"/>
  <c r="G1433"/>
  <c r="G1432"/>
  <c r="G1431"/>
  <c r="G1430"/>
  <c r="G1429"/>
  <c r="G1428"/>
  <c r="G1427"/>
  <c r="G1426"/>
  <c r="G1425"/>
  <c r="G1424"/>
  <c r="G1423"/>
  <c r="G1422"/>
  <c r="G1421"/>
  <c r="G1420"/>
  <c r="G1419"/>
  <c r="G1418"/>
  <c r="G1417"/>
  <c r="G1416"/>
  <c r="G1415"/>
  <c r="G1414"/>
  <c r="G1413"/>
  <c r="G1412"/>
  <c r="G1411"/>
  <c r="G1410"/>
  <c r="G1409"/>
  <c r="G1408"/>
  <c r="G1407"/>
  <c r="G1406"/>
  <c r="G1405"/>
  <c r="G1404"/>
  <c r="G1403"/>
  <c r="G1402"/>
  <c r="G1401"/>
  <c r="G1400"/>
  <c r="G1399"/>
  <c r="G1398"/>
  <c r="G1397"/>
  <c r="G1396"/>
  <c r="G1395"/>
  <c r="G1394"/>
  <c r="G1393"/>
  <c r="G1392"/>
  <c r="G1391"/>
  <c r="G1390"/>
  <c r="G1389"/>
  <c r="G1388"/>
  <c r="G1387"/>
  <c r="G1386"/>
  <c r="G1385"/>
  <c r="G1384"/>
  <c r="G1383"/>
  <c r="G1382"/>
  <c r="G1381"/>
  <c r="G1380"/>
  <c r="G1379"/>
  <c r="G1378"/>
  <c r="G1377"/>
  <c r="G1376"/>
  <c r="G1375"/>
  <c r="G1374"/>
  <c r="G1373"/>
  <c r="G1372"/>
  <c r="G1371"/>
  <c r="G1370"/>
  <c r="G1369"/>
  <c r="G1368"/>
  <c r="G1367"/>
  <c r="G1366"/>
  <c r="G1365"/>
  <c r="G1364"/>
  <c r="G1363"/>
  <c r="G1362"/>
  <c r="G1361"/>
  <c r="G1360"/>
  <c r="G1359"/>
  <c r="G1358"/>
  <c r="G1357"/>
  <c r="G1356"/>
  <c r="G1355"/>
  <c r="G1354"/>
  <c r="G1353"/>
  <c r="G1352"/>
  <c r="G1351"/>
  <c r="G1350"/>
  <c r="G1349"/>
  <c r="G1348"/>
  <c r="G1347"/>
  <c r="G1346"/>
  <c r="G1345"/>
  <c r="G1344"/>
  <c r="G1343"/>
  <c r="G1342"/>
  <c r="G1341"/>
  <c r="G1340"/>
  <c r="G1339"/>
  <c r="G1338"/>
  <c r="G1337"/>
  <c r="G1336"/>
  <c r="G1335"/>
  <c r="G1334"/>
  <c r="G1333"/>
  <c r="G1332"/>
  <c r="G1331"/>
  <c r="G1330"/>
  <c r="G1329"/>
  <c r="G1328"/>
  <c r="G1327"/>
  <c r="G1326"/>
  <c r="G1325"/>
  <c r="G1324"/>
  <c r="G1323"/>
  <c r="G1322"/>
  <c r="G1321"/>
  <c r="G1320"/>
  <c r="G1319"/>
  <c r="G1318"/>
  <c r="G1317"/>
  <c r="G1316"/>
  <c r="G1315"/>
  <c r="G1314"/>
  <c r="G1313"/>
  <c r="G1312"/>
  <c r="G1311"/>
  <c r="G1310"/>
  <c r="G1309"/>
  <c r="G1308"/>
  <c r="G1307"/>
  <c r="G1306"/>
  <c r="G1305"/>
  <c r="G1304"/>
  <c r="G1303"/>
  <c r="G1302"/>
  <c r="G1301"/>
  <c r="G1300"/>
  <c r="G1299"/>
  <c r="G1298"/>
  <c r="G1297"/>
  <c r="G1296"/>
  <c r="G1295"/>
  <c r="G1294"/>
  <c r="G1293"/>
  <c r="G1292"/>
  <c r="G1291"/>
  <c r="G1290"/>
  <c r="G1289"/>
  <c r="G1288"/>
  <c r="G1287"/>
  <c r="G1286"/>
  <c r="G1285"/>
  <c r="G1284"/>
  <c r="G1283"/>
  <c r="G1282"/>
  <c r="G1281"/>
  <c r="G1280"/>
  <c r="G1279"/>
  <c r="G1278"/>
  <c r="G1277"/>
  <c r="G1276"/>
  <c r="G1275"/>
  <c r="G1274"/>
  <c r="G1273"/>
  <c r="G1272"/>
  <c r="G1271"/>
  <c r="G1270"/>
  <c r="G1269"/>
  <c r="G1268"/>
  <c r="G1267"/>
  <c r="G1266"/>
  <c r="G1265"/>
  <c r="G1264"/>
  <c r="G1263"/>
  <c r="G1262"/>
  <c r="G1261"/>
  <c r="G1260"/>
  <c r="G1259"/>
  <c r="G1258"/>
  <c r="G1257"/>
  <c r="G1256"/>
  <c r="G1255"/>
  <c r="G1254"/>
  <c r="G1253"/>
  <c r="G1252"/>
  <c r="G1251"/>
  <c r="G1250"/>
  <c r="G1249"/>
  <c r="G1248"/>
  <c r="G1247"/>
  <c r="G1246"/>
  <c r="G1245"/>
  <c r="G1244"/>
  <c r="G1243"/>
  <c r="G1242"/>
  <c r="G1241"/>
  <c r="G1240"/>
  <c r="G1239"/>
  <c r="G1238"/>
  <c r="G1237"/>
  <c r="G1236"/>
  <c r="G1235"/>
  <c r="G1234"/>
  <c r="G1233"/>
  <c r="G1232"/>
  <c r="G1231"/>
  <c r="G1230"/>
  <c r="G1229"/>
  <c r="G1228"/>
  <c r="G1227"/>
  <c r="G1226"/>
  <c r="G1225"/>
  <c r="G1224"/>
  <c r="G1223"/>
  <c r="G1222"/>
  <c r="G1221"/>
  <c r="G1220"/>
  <c r="G1219"/>
  <c r="G1218"/>
  <c r="G1217"/>
  <c r="G1216"/>
  <c r="G1215"/>
  <c r="G1214"/>
  <c r="G1213"/>
  <c r="G1212"/>
  <c r="G1211"/>
  <c r="G1210"/>
  <c r="G1209"/>
  <c r="G1208"/>
  <c r="G1207"/>
  <c r="G1206"/>
  <c r="G1205"/>
  <c r="G1204"/>
  <c r="G1203"/>
  <c r="G1202"/>
  <c r="G1201"/>
  <c r="G1200"/>
  <c r="G1199"/>
  <c r="G1198"/>
  <c r="G1197"/>
  <c r="G1196"/>
  <c r="G1195"/>
  <c r="G1194"/>
  <c r="G1193"/>
  <c r="G1192"/>
  <c r="G1191"/>
  <c r="G1190"/>
  <c r="G1189"/>
  <c r="G1188"/>
  <c r="G1187"/>
  <c r="G1186"/>
  <c r="G1185"/>
  <c r="G1184"/>
  <c r="G1183"/>
  <c r="G1182"/>
  <c r="G1181"/>
  <c r="G1180"/>
  <c r="G1179"/>
  <c r="G1178"/>
  <c r="G1177"/>
  <c r="G1176"/>
  <c r="G1175"/>
  <c r="G1174"/>
  <c r="G1173"/>
  <c r="G1172"/>
  <c r="G1171"/>
  <c r="G1170"/>
  <c r="G1169"/>
  <c r="G1168"/>
  <c r="G1167"/>
  <c r="G1166"/>
  <c r="G1165"/>
  <c r="G1164"/>
  <c r="G1163"/>
  <c r="G1162"/>
  <c r="G1161"/>
  <c r="G1160"/>
  <c r="G1159"/>
  <c r="G1158"/>
  <c r="G1157"/>
  <c r="G1156"/>
  <c r="G1155"/>
  <c r="G1154"/>
  <c r="G1153"/>
  <c r="G1152"/>
  <c r="G1151"/>
  <c r="G1150"/>
  <c r="G1149"/>
  <c r="G1148"/>
  <c r="G1147"/>
  <c r="G1146"/>
  <c r="G1145"/>
  <c r="G1144"/>
  <c r="G1143"/>
  <c r="G1142"/>
  <c r="G1141"/>
  <c r="G1140"/>
  <c r="G1139"/>
  <c r="G1138"/>
  <c r="G1137"/>
  <c r="G1136"/>
  <c r="G1135"/>
  <c r="G1134"/>
  <c r="G1133"/>
  <c r="G1132"/>
  <c r="G1131"/>
  <c r="G1130"/>
  <c r="G1129"/>
  <c r="G1128"/>
  <c r="G1127"/>
  <c r="G1126"/>
  <c r="G1125"/>
  <c r="G1124"/>
  <c r="G1123"/>
  <c r="G1122"/>
  <c r="G1121"/>
  <c r="G1120"/>
  <c r="G1119"/>
  <c r="G1118"/>
  <c r="G1117"/>
  <c r="G1116"/>
  <c r="G1115"/>
  <c r="G1114"/>
  <c r="G1113"/>
  <c r="G1112"/>
  <c r="G1111"/>
  <c r="G1110"/>
  <c r="G1109"/>
  <c r="G1108"/>
  <c r="G1107"/>
  <c r="G1106"/>
  <c r="G1105"/>
  <c r="G1104"/>
  <c r="G1103"/>
  <c r="G1102"/>
  <c r="G1101"/>
  <c r="G1100"/>
  <c r="G1099"/>
  <c r="G1098"/>
  <c r="G1097"/>
  <c r="G1096"/>
  <c r="G1095"/>
  <c r="G1094"/>
  <c r="G1093"/>
  <c r="G1092"/>
  <c r="G1091"/>
  <c r="G1090"/>
  <c r="G1089"/>
  <c r="G1088"/>
  <c r="G1087"/>
  <c r="G1086"/>
  <c r="G1085"/>
  <c r="G1084"/>
  <c r="G1083"/>
  <c r="G1082"/>
  <c r="G1081"/>
  <c r="G1080"/>
  <c r="G1079"/>
  <c r="G1078"/>
  <c r="G1077"/>
  <c r="G1076"/>
  <c r="G1075"/>
  <c r="G1074"/>
  <c r="G1073"/>
  <c r="G1072"/>
  <c r="G1071"/>
  <c r="G1070"/>
  <c r="G1069"/>
  <c r="G1068"/>
  <c r="G1067"/>
  <c r="G1066"/>
  <c r="G1065"/>
  <c r="G1064"/>
  <c r="G1063"/>
  <c r="G1062"/>
  <c r="G1061"/>
  <c r="G1060"/>
  <c r="G1059"/>
  <c r="G1058"/>
  <c r="G1057"/>
  <c r="G1056"/>
  <c r="G1055"/>
  <c r="G1054"/>
  <c r="G1053"/>
  <c r="G1052"/>
  <c r="G1051"/>
  <c r="G1050"/>
  <c r="G1049"/>
  <c r="G1048"/>
  <c r="G1047"/>
  <c r="G1046"/>
  <c r="G1045"/>
  <c r="G1044"/>
  <c r="G1043"/>
  <c r="G1042"/>
  <c r="G1041"/>
  <c r="G1040"/>
  <c r="G1039"/>
  <c r="G1038"/>
  <c r="G1037"/>
  <c r="G1036"/>
  <c r="G1035"/>
  <c r="G1034"/>
  <c r="G1033"/>
  <c r="G1032"/>
  <c r="G1031"/>
  <c r="G1030"/>
  <c r="G1029"/>
  <c r="G1028"/>
  <c r="G1027"/>
  <c r="G1026"/>
  <c r="G1025"/>
  <c r="G1024"/>
  <c r="G1023"/>
  <c r="G1022"/>
  <c r="G1021"/>
  <c r="G1020"/>
  <c r="G1019"/>
  <c r="G1018"/>
  <c r="G1017"/>
  <c r="G1016"/>
  <c r="G1015"/>
  <c r="G1014"/>
  <c r="G1013"/>
  <c r="G1012"/>
  <c r="G1011"/>
  <c r="G1010"/>
  <c r="G1009"/>
  <c r="G1008"/>
  <c r="G1007"/>
  <c r="G1006"/>
  <c r="G1005"/>
  <c r="G1004"/>
  <c r="G1003"/>
  <c r="G1002"/>
  <c r="G1001"/>
  <c r="G1000"/>
  <c r="G999"/>
  <c r="G998"/>
  <c r="G997"/>
  <c r="G996"/>
  <c r="G995"/>
  <c r="G994"/>
  <c r="G993"/>
  <c r="G992"/>
  <c r="G991"/>
  <c r="G990"/>
  <c r="G989"/>
  <c r="G988"/>
  <c r="G987"/>
  <c r="G986"/>
  <c r="G985"/>
  <c r="G984"/>
  <c r="G983"/>
  <c r="G982"/>
  <c r="G981"/>
  <c r="G980"/>
  <c r="G979"/>
  <c r="G978"/>
  <c r="G977"/>
  <c r="G976"/>
  <c r="G975"/>
  <c r="G974"/>
  <c r="G973"/>
  <c r="G972"/>
  <c r="G971"/>
  <c r="G970"/>
  <c r="G969"/>
  <c r="G968"/>
  <c r="G967"/>
  <c r="G966"/>
  <c r="G965"/>
  <c r="G964"/>
  <c r="G963"/>
  <c r="G962"/>
  <c r="G961"/>
  <c r="G960"/>
  <c r="G959"/>
  <c r="G958"/>
  <c r="G957"/>
  <c r="G956"/>
  <c r="G955"/>
  <c r="G954"/>
  <c r="G953"/>
  <c r="G952"/>
  <c r="G951"/>
  <c r="G950"/>
  <c r="G949"/>
  <c r="G948"/>
  <c r="G947"/>
  <c r="G946"/>
  <c r="G945"/>
  <c r="G944"/>
  <c r="G943"/>
  <c r="G942"/>
  <c r="G941"/>
  <c r="G940"/>
  <c r="G939"/>
  <c r="G938"/>
  <c r="G937"/>
  <c r="G936"/>
  <c r="G935"/>
  <c r="G934"/>
  <c r="G933"/>
  <c r="G932"/>
  <c r="G931"/>
  <c r="G930"/>
  <c r="G929"/>
  <c r="G928"/>
  <c r="G927"/>
  <c r="G926"/>
  <c r="G925"/>
  <c r="G924"/>
  <c r="G923"/>
  <c r="G922"/>
  <c r="G921"/>
  <c r="G920"/>
  <c r="G919"/>
  <c r="G918"/>
  <c r="G917"/>
  <c r="G916"/>
  <c r="G915"/>
  <c r="G914"/>
  <c r="G913"/>
  <c r="G912"/>
  <c r="G911"/>
  <c r="G910"/>
  <c r="G909"/>
  <c r="G908"/>
  <c r="G907"/>
  <c r="G906"/>
  <c r="G905"/>
  <c r="G904"/>
  <c r="G903"/>
  <c r="G902"/>
  <c r="G901"/>
  <c r="G900"/>
  <c r="G899"/>
  <c r="G898"/>
  <c r="G897"/>
  <c r="G896"/>
  <c r="G895"/>
  <c r="G894"/>
  <c r="G893"/>
  <c r="G892"/>
  <c r="G891"/>
  <c r="G890"/>
  <c r="G889"/>
  <c r="G888"/>
  <c r="G887"/>
  <c r="G886"/>
  <c r="G885"/>
  <c r="G884"/>
  <c r="G883"/>
  <c r="G882"/>
  <c r="G881"/>
  <c r="G880"/>
  <c r="G879"/>
  <c r="G878"/>
  <c r="G877"/>
  <c r="G876"/>
  <c r="G875"/>
  <c r="G874"/>
  <c r="G873"/>
  <c r="G872"/>
  <c r="G871"/>
  <c r="G870"/>
  <c r="G869"/>
  <c r="G868"/>
  <c r="G867"/>
  <c r="G866"/>
  <c r="G865"/>
  <c r="G864"/>
  <c r="G863"/>
  <c r="G862"/>
  <c r="G861"/>
  <c r="G860"/>
  <c r="G859"/>
  <c r="G858"/>
  <c r="G857"/>
  <c r="G856"/>
  <c r="G855"/>
  <c r="G854"/>
  <c r="G853"/>
  <c r="G852"/>
  <c r="G851"/>
  <c r="G850"/>
  <c r="G849"/>
  <c r="G848"/>
  <c r="G847"/>
  <c r="G846"/>
  <c r="G845"/>
  <c r="G844"/>
  <c r="G843"/>
  <c r="G842"/>
  <c r="G841"/>
  <c r="G840"/>
  <c r="G839"/>
  <c r="G838"/>
  <c r="G837"/>
  <c r="G836"/>
  <c r="G835"/>
  <c r="G834"/>
  <c r="G833"/>
  <c r="G832"/>
  <c r="G831"/>
  <c r="G830"/>
  <c r="G829"/>
  <c r="G828"/>
  <c r="G827"/>
  <c r="G826"/>
  <c r="G825"/>
  <c r="G824"/>
  <c r="G823"/>
  <c r="G822"/>
  <c r="G821"/>
  <c r="G820"/>
  <c r="G819"/>
  <c r="G818"/>
  <c r="G817"/>
  <c r="G816"/>
  <c r="G815"/>
  <c r="G814"/>
  <c r="G813"/>
  <c r="G812"/>
  <c r="G811"/>
  <c r="G810"/>
  <c r="G809"/>
  <c r="G808"/>
  <c r="G807"/>
  <c r="G806"/>
  <c r="G805"/>
  <c r="G804"/>
  <c r="G803"/>
  <c r="G802"/>
  <c r="G801"/>
  <c r="G800"/>
  <c r="G799"/>
  <c r="G798"/>
  <c r="G797"/>
  <c r="G796"/>
  <c r="G795"/>
  <c r="G794"/>
  <c r="G793"/>
  <c r="G792"/>
  <c r="G791"/>
  <c r="G790"/>
  <c r="G789"/>
  <c r="G788"/>
  <c r="G787"/>
  <c r="G786"/>
  <c r="G785"/>
  <c r="G784"/>
  <c r="G783"/>
  <c r="G782"/>
  <c r="G781"/>
  <c r="G780"/>
  <c r="G779"/>
  <c r="G778"/>
  <c r="G777"/>
  <c r="G776"/>
  <c r="G775"/>
  <c r="G774"/>
  <c r="G773"/>
  <c r="G772"/>
  <c r="G771"/>
  <c r="G770"/>
  <c r="G769"/>
  <c r="G768"/>
  <c r="G767"/>
  <c r="G766"/>
  <c r="G765"/>
  <c r="G764"/>
  <c r="G763"/>
  <c r="G762"/>
  <c r="G761"/>
  <c r="G760"/>
  <c r="G759"/>
  <c r="G758"/>
  <c r="G757"/>
  <c r="G756"/>
  <c r="G755"/>
  <c r="G754"/>
  <c r="G753"/>
  <c r="G752"/>
  <c r="G751"/>
  <c r="G750"/>
  <c r="G749"/>
  <c r="G748"/>
  <c r="G747"/>
  <c r="G746"/>
  <c r="G745"/>
  <c r="G744"/>
  <c r="G743"/>
  <c r="G742"/>
  <c r="G741"/>
  <c r="G740"/>
  <c r="G739"/>
  <c r="G738"/>
  <c r="G737"/>
  <c r="G736"/>
  <c r="G735"/>
  <c r="G734"/>
  <c r="G733"/>
  <c r="G732"/>
  <c r="G731"/>
  <c r="G730"/>
  <c r="G729"/>
  <c r="G728"/>
  <c r="G727"/>
  <c r="G726"/>
  <c r="G725"/>
  <c r="G724"/>
  <c r="G723"/>
  <c r="G722"/>
  <c r="G721"/>
  <c r="G720"/>
  <c r="G719"/>
  <c r="G718"/>
  <c r="G717"/>
  <c r="G716"/>
  <c r="G715"/>
  <c r="G714"/>
  <c r="G713"/>
  <c r="G712"/>
  <c r="G711"/>
  <c r="G710"/>
  <c r="G709"/>
  <c r="G708"/>
  <c r="G707"/>
  <c r="G706"/>
  <c r="G705"/>
  <c r="G704"/>
  <c r="G703"/>
  <c r="G702"/>
  <c r="G701"/>
  <c r="G700"/>
  <c r="G699"/>
  <c r="G698"/>
  <c r="G697"/>
  <c r="G696"/>
  <c r="G695"/>
  <c r="G694"/>
  <c r="G693"/>
  <c r="G692"/>
  <c r="G691"/>
  <c r="G690"/>
  <c r="G689"/>
  <c r="G688"/>
  <c r="G687"/>
  <c r="G686"/>
  <c r="G685"/>
  <c r="G684"/>
  <c r="G683"/>
  <c r="G682"/>
  <c r="G681"/>
  <c r="G680"/>
  <c r="G679"/>
  <c r="G678"/>
  <c r="G677"/>
  <c r="G676"/>
  <c r="G675"/>
  <c r="G674"/>
  <c r="G673"/>
  <c r="G672"/>
  <c r="G671"/>
  <c r="G670"/>
  <c r="G669"/>
  <c r="G668"/>
  <c r="G667"/>
  <c r="G666"/>
  <c r="G665"/>
  <c r="G664"/>
  <c r="G663"/>
  <c r="G662"/>
  <c r="G661"/>
  <c r="G660"/>
  <c r="G659"/>
  <c r="G658"/>
  <c r="G657"/>
  <c r="G656"/>
  <c r="G655"/>
  <c r="G654"/>
  <c r="G653"/>
  <c r="G652"/>
  <c r="G651"/>
  <c r="G650"/>
  <c r="G649"/>
  <c r="G648"/>
  <c r="G647"/>
  <c r="G646"/>
  <c r="G645"/>
  <c r="G644"/>
  <c r="G643"/>
  <c r="G642"/>
  <c r="G641"/>
  <c r="G640"/>
  <c r="G639"/>
  <c r="G638"/>
  <c r="G637"/>
  <c r="G636"/>
  <c r="G635"/>
  <c r="G634"/>
  <c r="G633"/>
  <c r="G632"/>
  <c r="G631"/>
  <c r="G630"/>
  <c r="G629"/>
  <c r="G628"/>
  <c r="G627"/>
  <c r="G626"/>
  <c r="G625"/>
  <c r="G624"/>
  <c r="G623"/>
  <c r="G622"/>
  <c r="G621"/>
  <c r="G620"/>
  <c r="G619"/>
  <c r="G618"/>
  <c r="G617"/>
  <c r="G616"/>
  <c r="G615"/>
  <c r="G614"/>
  <c r="G613"/>
  <c r="G612"/>
  <c r="G611"/>
  <c r="G610"/>
  <c r="G609"/>
  <c r="G608"/>
  <c r="G607"/>
  <c r="G606"/>
  <c r="G605"/>
  <c r="G604"/>
  <c r="G603"/>
  <c r="G602"/>
  <c r="G601"/>
  <c r="G600"/>
  <c r="G599"/>
  <c r="G598"/>
  <c r="G597"/>
  <c r="G596"/>
  <c r="G595"/>
  <c r="G594"/>
  <c r="G593"/>
  <c r="G592"/>
  <c r="G591"/>
  <c r="G590"/>
  <c r="G589"/>
  <c r="G588"/>
  <c r="G587"/>
  <c r="G586"/>
  <c r="G585"/>
  <c r="G584"/>
  <c r="G583"/>
  <c r="G582"/>
  <c r="G581"/>
  <c r="G580"/>
  <c r="G579"/>
  <c r="G578"/>
  <c r="G577"/>
  <c r="G576"/>
  <c r="G575"/>
  <c r="G574"/>
  <c r="G573"/>
  <c r="G572"/>
  <c r="G571"/>
  <c r="G570"/>
  <c r="G569"/>
  <c r="G568"/>
  <c r="G567"/>
  <c r="G566"/>
  <c r="G565"/>
  <c r="G564"/>
  <c r="G563"/>
  <c r="G562"/>
  <c r="G561"/>
  <c r="G560"/>
  <c r="G559"/>
  <c r="G558"/>
  <c r="G557"/>
  <c r="G556"/>
  <c r="G555"/>
  <c r="G554"/>
  <c r="G553"/>
  <c r="G552"/>
  <c r="G551"/>
  <c r="G550"/>
  <c r="G549"/>
  <c r="G548"/>
  <c r="G547"/>
  <c r="G546"/>
  <c r="G545"/>
  <c r="G544"/>
  <c r="G543"/>
  <c r="G542"/>
  <c r="G541"/>
  <c r="G540"/>
  <c r="G539"/>
  <c r="G538"/>
  <c r="G537"/>
  <c r="G536"/>
  <c r="G535"/>
  <c r="G534"/>
  <c r="G533"/>
  <c r="G532"/>
  <c r="G531"/>
  <c r="G530"/>
  <c r="G529"/>
  <c r="G528"/>
  <c r="G527"/>
  <c r="G526"/>
  <c r="G525"/>
  <c r="G524"/>
  <c r="G523"/>
  <c r="G522"/>
  <c r="G521"/>
  <c r="G520"/>
  <c r="G519"/>
  <c r="G518"/>
  <c r="G517"/>
  <c r="G516"/>
  <c r="G515"/>
  <c r="G514"/>
  <c r="G513"/>
  <c r="G512"/>
  <c r="G511"/>
  <c r="G510"/>
  <c r="G509"/>
  <c r="G508"/>
  <c r="G507"/>
  <c r="G506"/>
  <c r="G505"/>
  <c r="G504"/>
  <c r="G503"/>
  <c r="G502"/>
  <c r="G501"/>
  <c r="G500"/>
  <c r="G499"/>
  <c r="G498"/>
  <c r="G497"/>
  <c r="G496"/>
  <c r="G495"/>
  <c r="G494"/>
  <c r="G493"/>
  <c r="G492"/>
  <c r="G491"/>
  <c r="G490"/>
  <c r="G489"/>
  <c r="G488"/>
  <c r="G487"/>
  <c r="G486"/>
  <c r="G485"/>
  <c r="G484"/>
  <c r="G483"/>
  <c r="G482"/>
  <c r="G481"/>
  <c r="G480"/>
  <c r="G479"/>
  <c r="G478"/>
  <c r="G477"/>
  <c r="G476"/>
  <c r="G475"/>
  <c r="G474"/>
  <c r="G473"/>
  <c r="G472"/>
  <c r="G471"/>
  <c r="G470"/>
  <c r="G469"/>
  <c r="G468"/>
  <c r="G467"/>
  <c r="G466"/>
  <c r="G465"/>
  <c r="G464"/>
  <c r="G463"/>
  <c r="G462"/>
  <c r="G461"/>
  <c r="G460"/>
  <c r="G459"/>
  <c r="G458"/>
  <c r="G457"/>
  <c r="G456"/>
  <c r="G455"/>
  <c r="G454"/>
  <c r="G453"/>
  <c r="G452"/>
  <c r="G451"/>
  <c r="G450"/>
  <c r="G449"/>
  <c r="G448"/>
  <c r="G447"/>
  <c r="G446"/>
  <c r="G445"/>
  <c r="G444"/>
  <c r="G443"/>
  <c r="G442"/>
  <c r="G441"/>
  <c r="G440"/>
  <c r="G439"/>
  <c r="G438"/>
  <c r="G437"/>
  <c r="G436"/>
  <c r="G435"/>
  <c r="G434"/>
  <c r="G433"/>
  <c r="G432"/>
  <c r="G431"/>
  <c r="G430"/>
  <c r="G429"/>
  <c r="G428"/>
  <c r="G427"/>
  <c r="G426"/>
  <c r="G425"/>
  <c r="G424"/>
  <c r="G423"/>
  <c r="G422"/>
  <c r="G421"/>
  <c r="G420"/>
  <c r="G419"/>
  <c r="G418"/>
  <c r="G417"/>
  <c r="G416"/>
  <c r="G415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F1504"/>
  <c r="F1503"/>
  <c r="F1502"/>
  <c r="F1501"/>
  <c r="F1500"/>
  <c r="F1499"/>
  <c r="F1498"/>
  <c r="F1497"/>
  <c r="F1496"/>
  <c r="F1495"/>
  <c r="F1494"/>
  <c r="F1493"/>
  <c r="F1492"/>
  <c r="F1491"/>
  <c r="F1490"/>
  <c r="F1489"/>
  <c r="F1488"/>
  <c r="F1487"/>
  <c r="F1486"/>
  <c r="F1485"/>
  <c r="F1484"/>
  <c r="F1483"/>
  <c r="F1482"/>
  <c r="F1481"/>
  <c r="F1480"/>
  <c r="F1479"/>
  <c r="F1478"/>
  <c r="F1477"/>
  <c r="F1476"/>
  <c r="F1475"/>
  <c r="F1474"/>
  <c r="F1473"/>
  <c r="F1472"/>
  <c r="F1471"/>
  <c r="F1470"/>
  <c r="F1469"/>
  <c r="F1468"/>
  <c r="F1467"/>
  <c r="F1466"/>
  <c r="F1465"/>
  <c r="F1464"/>
  <c r="F1463"/>
  <c r="F1462"/>
  <c r="F1461"/>
  <c r="F1460"/>
  <c r="F1459"/>
  <c r="F1458"/>
  <c r="F1457"/>
  <c r="F1456"/>
  <c r="F1455"/>
  <c r="F1454"/>
  <c r="F1453"/>
  <c r="F1452"/>
  <c r="F1451"/>
  <c r="F1450"/>
  <c r="F1449"/>
  <c r="F1448"/>
  <c r="F1447"/>
  <c r="F1446"/>
  <c r="F1445"/>
  <c r="F1444"/>
  <c r="F1443"/>
  <c r="F1442"/>
  <c r="F1441"/>
  <c r="F1440"/>
  <c r="F1439"/>
  <c r="F1438"/>
  <c r="F1437"/>
  <c r="F1436"/>
  <c r="F1435"/>
  <c r="F1434"/>
  <c r="F1433"/>
  <c r="F1432"/>
  <c r="F1431"/>
  <c r="F1430"/>
  <c r="F1429"/>
  <c r="F1428"/>
  <c r="F1427"/>
  <c r="F1426"/>
  <c r="F1425"/>
  <c r="F1424"/>
  <c r="F1423"/>
  <c r="F1422"/>
  <c r="F1421"/>
  <c r="F1420"/>
  <c r="F1419"/>
  <c r="F1418"/>
  <c r="F1417"/>
  <c r="F1416"/>
  <c r="F1415"/>
  <c r="F1414"/>
  <c r="F1413"/>
  <c r="F1412"/>
  <c r="F1411"/>
  <c r="F1410"/>
  <c r="F1409"/>
  <c r="F1408"/>
  <c r="F1407"/>
  <c r="F1406"/>
  <c r="F1405"/>
  <c r="F1404"/>
  <c r="F1403"/>
  <c r="F1402"/>
  <c r="F1401"/>
  <c r="F1400"/>
  <c r="F1399"/>
  <c r="F1398"/>
  <c r="F1397"/>
  <c r="F1396"/>
  <c r="F1395"/>
  <c r="F1394"/>
  <c r="F1393"/>
  <c r="F1392"/>
  <c r="F1391"/>
  <c r="F1390"/>
  <c r="F1389"/>
  <c r="F1388"/>
  <c r="F1387"/>
  <c r="F1386"/>
  <c r="F1385"/>
  <c r="F1384"/>
  <c r="F1383"/>
  <c r="F1382"/>
  <c r="F1381"/>
  <c r="F1380"/>
  <c r="F1379"/>
  <c r="F1378"/>
  <c r="F1377"/>
  <c r="F1376"/>
  <c r="F1375"/>
  <c r="F1374"/>
  <c r="F1373"/>
  <c r="F1372"/>
  <c r="F1371"/>
  <c r="F1370"/>
  <c r="F1369"/>
  <c r="F1368"/>
  <c r="F1367"/>
  <c r="F1366"/>
  <c r="F1365"/>
  <c r="F1364"/>
  <c r="F1363"/>
  <c r="F1362"/>
  <c r="F1361"/>
  <c r="F1360"/>
  <c r="F1359"/>
  <c r="F1358"/>
  <c r="F1357"/>
  <c r="F1356"/>
  <c r="F1355"/>
  <c r="F1354"/>
  <c r="F1353"/>
  <c r="F1352"/>
  <c r="F1351"/>
  <c r="F1350"/>
  <c r="F1349"/>
  <c r="F1348"/>
  <c r="F1347"/>
  <c r="F1346"/>
  <c r="F1345"/>
  <c r="F1344"/>
  <c r="F1343"/>
  <c r="F1342"/>
  <c r="F1341"/>
  <c r="F1340"/>
  <c r="F1339"/>
  <c r="F1338"/>
  <c r="F1337"/>
  <c r="F1336"/>
  <c r="F1335"/>
  <c r="F1334"/>
  <c r="F1333"/>
  <c r="F1332"/>
  <c r="F1331"/>
  <c r="F1330"/>
  <c r="F1329"/>
  <c r="F1328"/>
  <c r="F1327"/>
  <c r="F1326"/>
  <c r="F1325"/>
  <c r="F1324"/>
  <c r="F1323"/>
  <c r="F1322"/>
  <c r="F1321"/>
  <c r="F1320"/>
  <c r="F1319"/>
  <c r="F1318"/>
  <c r="F1317"/>
  <c r="F1316"/>
  <c r="F1315"/>
  <c r="F1314"/>
  <c r="F1313"/>
  <c r="F1312"/>
  <c r="F1311"/>
  <c r="F1310"/>
  <c r="F1309"/>
  <c r="F1308"/>
  <c r="F1307"/>
  <c r="F1306"/>
  <c r="F1305"/>
  <c r="F1304"/>
  <c r="F1303"/>
  <c r="F1302"/>
  <c r="F1301"/>
  <c r="F1300"/>
  <c r="F1299"/>
  <c r="F1298"/>
  <c r="F1297"/>
  <c r="F1296"/>
  <c r="F1295"/>
  <c r="F1294"/>
  <c r="F1293"/>
  <c r="F1292"/>
  <c r="F1291"/>
  <c r="F1290"/>
  <c r="F1289"/>
  <c r="F1288"/>
  <c r="F1287"/>
  <c r="F1286"/>
  <c r="F1285"/>
  <c r="F1284"/>
  <c r="F1283"/>
  <c r="F1282"/>
  <c r="F1281"/>
  <c r="F1280"/>
  <c r="F1279"/>
  <c r="F1278"/>
  <c r="F1277"/>
  <c r="F1276"/>
  <c r="F1275"/>
  <c r="F1274"/>
  <c r="F1273"/>
  <c r="F1272"/>
  <c r="F1271"/>
  <c r="F1270"/>
  <c r="F1269"/>
  <c r="F1268"/>
  <c r="F1267"/>
  <c r="F1266"/>
  <c r="F1265"/>
  <c r="F1264"/>
  <c r="F1263"/>
  <c r="F1262"/>
  <c r="F1261"/>
  <c r="F1260"/>
  <c r="F1259"/>
  <c r="F1258"/>
  <c r="F1257"/>
  <c r="F1256"/>
  <c r="F1255"/>
  <c r="F1254"/>
  <c r="F1253"/>
  <c r="F1252"/>
  <c r="F1251"/>
  <c r="F1250"/>
  <c r="F1249"/>
  <c r="F1248"/>
  <c r="F1247"/>
  <c r="F1246"/>
  <c r="F1245"/>
  <c r="F1244"/>
  <c r="F1243"/>
  <c r="F1242"/>
  <c r="F1241"/>
  <c r="F1240"/>
  <c r="F1239"/>
  <c r="F1238"/>
  <c r="F1237"/>
  <c r="F1236"/>
  <c r="F1235"/>
  <c r="F1234"/>
  <c r="F1233"/>
  <c r="F1232"/>
  <c r="F1231"/>
  <c r="F1230"/>
  <c r="F1229"/>
  <c r="F1228"/>
  <c r="F1227"/>
  <c r="F1226"/>
  <c r="F1225"/>
  <c r="F1224"/>
  <c r="F1223"/>
  <c r="F1222"/>
  <c r="F1221"/>
  <c r="F1220"/>
  <c r="F1219"/>
  <c r="F1218"/>
  <c r="F1217"/>
  <c r="F1216"/>
  <c r="F1215"/>
  <c r="F1214"/>
  <c r="F1213"/>
  <c r="F1212"/>
  <c r="F1211"/>
  <c r="F1210"/>
  <c r="F1209"/>
  <c r="F1208"/>
  <c r="F1207"/>
  <c r="F1206"/>
  <c r="F1205"/>
  <c r="F1204"/>
  <c r="F1203"/>
  <c r="F1202"/>
  <c r="F1201"/>
  <c r="F1200"/>
  <c r="F1199"/>
  <c r="F1198"/>
  <c r="F1197"/>
  <c r="F1196"/>
  <c r="F1195"/>
  <c r="F1194"/>
  <c r="F1193"/>
  <c r="F1192"/>
  <c r="F1191"/>
  <c r="F1190"/>
  <c r="F1189"/>
  <c r="F1188"/>
  <c r="F1187"/>
  <c r="F1186"/>
  <c r="F1185"/>
  <c r="F1184"/>
  <c r="F1183"/>
  <c r="F1182"/>
  <c r="F1181"/>
  <c r="F1180"/>
  <c r="F1179"/>
  <c r="F1178"/>
  <c r="F1177"/>
  <c r="F1176"/>
  <c r="F1175"/>
  <c r="F1174"/>
  <c r="F1173"/>
  <c r="F1172"/>
  <c r="F1171"/>
  <c r="F1170"/>
  <c r="F1169"/>
  <c r="F1168"/>
  <c r="F1167"/>
  <c r="F1166"/>
  <c r="F1165"/>
  <c r="F1164"/>
  <c r="F1163"/>
  <c r="F1162"/>
  <c r="F1161"/>
  <c r="F1160"/>
  <c r="F1159"/>
  <c r="F1158"/>
  <c r="F1157"/>
  <c r="F1156"/>
  <c r="F1155"/>
  <c r="F1154"/>
  <c r="F1153"/>
  <c r="F1152"/>
  <c r="F1151"/>
  <c r="F1150"/>
  <c r="F1149"/>
  <c r="F1148"/>
  <c r="F1147"/>
  <c r="F1146"/>
  <c r="F1145"/>
  <c r="F1144"/>
  <c r="F1143"/>
  <c r="F1142"/>
  <c r="F1141"/>
  <c r="F1140"/>
  <c r="F1139"/>
  <c r="F1138"/>
  <c r="F1137"/>
  <c r="F1136"/>
  <c r="F1135"/>
  <c r="F1134"/>
  <c r="F1133"/>
  <c r="F1132"/>
  <c r="F1131"/>
  <c r="F1130"/>
  <c r="F1129"/>
  <c r="F1128"/>
  <c r="F1127"/>
  <c r="F1126"/>
  <c r="F1125"/>
  <c r="F1124"/>
  <c r="F1123"/>
  <c r="F1122"/>
  <c r="F1121"/>
  <c r="F1120"/>
  <c r="F1119"/>
  <c r="F1118"/>
  <c r="F1117"/>
  <c r="F1116"/>
  <c r="F1115"/>
  <c r="F1114"/>
  <c r="F1113"/>
  <c r="F1112"/>
  <c r="F1111"/>
  <c r="F1110"/>
  <c r="F1109"/>
  <c r="F1108"/>
  <c r="F1107"/>
  <c r="F1106"/>
  <c r="F1105"/>
  <c r="F1104"/>
  <c r="F1103"/>
  <c r="F1102"/>
  <c r="F1101"/>
  <c r="F1100"/>
  <c r="F1099"/>
  <c r="F1098"/>
  <c r="F1097"/>
  <c r="F1096"/>
  <c r="F1095"/>
  <c r="F1094"/>
  <c r="F1093"/>
  <c r="F1092"/>
  <c r="F1091"/>
  <c r="F1090"/>
  <c r="F1089"/>
  <c r="F1088"/>
  <c r="F1087"/>
  <c r="F1086"/>
  <c r="F1085"/>
  <c r="F1084"/>
  <c r="F1083"/>
  <c r="F1082"/>
  <c r="F1081"/>
  <c r="F1080"/>
  <c r="F1079"/>
  <c r="F1078"/>
  <c r="F1077"/>
  <c r="F1076"/>
  <c r="F1075"/>
  <c r="F1074"/>
  <c r="F1073"/>
  <c r="F1072"/>
  <c r="F1071"/>
  <c r="F1070"/>
  <c r="F1069"/>
  <c r="F1068"/>
  <c r="F1067"/>
  <c r="F1066"/>
  <c r="F1065"/>
  <c r="F1064"/>
  <c r="F1063"/>
  <c r="F1062"/>
  <c r="F1061"/>
  <c r="F1060"/>
  <c r="F1059"/>
  <c r="F1058"/>
  <c r="F1057"/>
  <c r="F1056"/>
  <c r="F1055"/>
  <c r="F1054"/>
  <c r="F1053"/>
  <c r="F1052"/>
  <c r="F1051"/>
  <c r="F1050"/>
  <c r="F1049"/>
  <c r="F1048"/>
  <c r="F1047"/>
  <c r="F1046"/>
  <c r="F1045"/>
  <c r="F1044"/>
  <c r="F1043"/>
  <c r="F1042"/>
  <c r="F1041"/>
  <c r="F1040"/>
  <c r="F1039"/>
  <c r="F1038"/>
  <c r="F1037"/>
  <c r="F1036"/>
  <c r="F1035"/>
  <c r="F1034"/>
  <c r="F1033"/>
  <c r="F1032"/>
  <c r="F1031"/>
  <c r="F1030"/>
  <c r="F1029"/>
  <c r="F1028"/>
  <c r="F1027"/>
  <c r="F1026"/>
  <c r="F1025"/>
  <c r="F1024"/>
  <c r="F1023"/>
  <c r="F1022"/>
  <c r="F1021"/>
  <c r="F1020"/>
  <c r="F1019"/>
  <c r="F1018"/>
  <c r="F1017"/>
  <c r="F1016"/>
  <c r="F1015"/>
  <c r="F1014"/>
  <c r="F1013"/>
  <c r="F1012"/>
  <c r="F1011"/>
  <c r="F1010"/>
  <c r="F1009"/>
  <c r="F1008"/>
  <c r="F1007"/>
  <c r="F1006"/>
  <c r="F1005"/>
  <c r="F1004"/>
  <c r="F1003"/>
  <c r="F1002"/>
  <c r="F1001"/>
  <c r="F1000"/>
  <c r="F999"/>
  <c r="F998"/>
  <c r="F997"/>
  <c r="F996"/>
  <c r="F995"/>
  <c r="F994"/>
  <c r="F993"/>
  <c r="F992"/>
  <c r="F991"/>
  <c r="F990"/>
  <c r="F989"/>
  <c r="F988"/>
  <c r="F987"/>
  <c r="F986"/>
  <c r="F985"/>
  <c r="F984"/>
  <c r="F983"/>
  <c r="F982"/>
  <c r="F981"/>
  <c r="F980"/>
  <c r="F979"/>
  <c r="F978"/>
  <c r="F977"/>
  <c r="F976"/>
  <c r="F975"/>
  <c r="F974"/>
  <c r="F973"/>
  <c r="F972"/>
  <c r="F971"/>
  <c r="F970"/>
  <c r="F969"/>
  <c r="F968"/>
  <c r="F967"/>
  <c r="F966"/>
  <c r="F965"/>
  <c r="F964"/>
  <c r="F963"/>
  <c r="F962"/>
  <c r="F961"/>
  <c r="F960"/>
  <c r="F959"/>
  <c r="F958"/>
  <c r="F957"/>
  <c r="F956"/>
  <c r="F955"/>
  <c r="F954"/>
  <c r="F953"/>
  <c r="F952"/>
  <c r="F951"/>
  <c r="F950"/>
  <c r="F949"/>
  <c r="F948"/>
  <c r="F947"/>
  <c r="F946"/>
  <c r="F945"/>
  <c r="F944"/>
  <c r="F943"/>
  <c r="F942"/>
  <c r="F941"/>
  <c r="F940"/>
  <c r="F939"/>
  <c r="F938"/>
  <c r="F937"/>
  <c r="F936"/>
  <c r="F935"/>
  <c r="F934"/>
  <c r="F933"/>
  <c r="F932"/>
  <c r="F931"/>
  <c r="F930"/>
  <c r="F929"/>
  <c r="F928"/>
  <c r="F927"/>
  <c r="F926"/>
  <c r="F925"/>
  <c r="F924"/>
  <c r="F923"/>
  <c r="F922"/>
  <c r="F921"/>
  <c r="F920"/>
  <c r="F919"/>
  <c r="F918"/>
  <c r="F917"/>
  <c r="F916"/>
  <c r="F915"/>
  <c r="F914"/>
  <c r="F913"/>
  <c r="F912"/>
  <c r="F911"/>
  <c r="F910"/>
  <c r="F909"/>
  <c r="F908"/>
  <c r="F907"/>
  <c r="F906"/>
  <c r="F905"/>
  <c r="F904"/>
  <c r="F903"/>
  <c r="F902"/>
  <c r="F901"/>
  <c r="F900"/>
  <c r="F899"/>
  <c r="F898"/>
  <c r="F897"/>
  <c r="F896"/>
  <c r="F895"/>
  <c r="F894"/>
  <c r="F893"/>
  <c r="F892"/>
  <c r="F891"/>
  <c r="F890"/>
  <c r="F889"/>
  <c r="F888"/>
  <c r="F887"/>
  <c r="F886"/>
  <c r="F885"/>
  <c r="F884"/>
  <c r="F883"/>
  <c r="F882"/>
  <c r="F881"/>
  <c r="F880"/>
  <c r="F879"/>
  <c r="F878"/>
  <c r="F877"/>
  <c r="F876"/>
  <c r="F875"/>
  <c r="F874"/>
  <c r="F873"/>
  <c r="F872"/>
  <c r="F871"/>
  <c r="F870"/>
  <c r="F869"/>
  <c r="F868"/>
  <c r="F867"/>
  <c r="F866"/>
  <c r="F865"/>
  <c r="F864"/>
  <c r="F863"/>
  <c r="F862"/>
  <c r="F861"/>
  <c r="F860"/>
  <c r="F859"/>
  <c r="F858"/>
  <c r="F857"/>
  <c r="F856"/>
  <c r="F855"/>
  <c r="F854"/>
  <c r="F853"/>
  <c r="F852"/>
  <c r="F851"/>
  <c r="F850"/>
  <c r="F849"/>
  <c r="F848"/>
  <c r="F847"/>
  <c r="F846"/>
  <c r="F845"/>
  <c r="F844"/>
  <c r="F843"/>
  <c r="F842"/>
  <c r="F841"/>
  <c r="F840"/>
  <c r="F839"/>
  <c r="F838"/>
  <c r="F837"/>
  <c r="F836"/>
  <c r="F835"/>
  <c r="F834"/>
  <c r="F833"/>
  <c r="F832"/>
  <c r="F831"/>
  <c r="F830"/>
  <c r="F829"/>
  <c r="F828"/>
  <c r="F827"/>
  <c r="F826"/>
  <c r="F825"/>
  <c r="F824"/>
  <c r="F823"/>
  <c r="F822"/>
  <c r="F821"/>
  <c r="F820"/>
  <c r="F819"/>
  <c r="F818"/>
  <c r="F817"/>
  <c r="F816"/>
  <c r="F815"/>
  <c r="F814"/>
  <c r="F813"/>
  <c r="F812"/>
  <c r="F811"/>
  <c r="F810"/>
  <c r="F809"/>
  <c r="F808"/>
  <c r="F807"/>
  <c r="F806"/>
  <c r="F805"/>
  <c r="F804"/>
  <c r="F803"/>
  <c r="F802"/>
  <c r="F801"/>
  <c r="F800"/>
  <c r="F799"/>
  <c r="F798"/>
  <c r="F797"/>
  <c r="F796"/>
  <c r="F795"/>
  <c r="F794"/>
  <c r="F793"/>
  <c r="F792"/>
  <c r="F791"/>
  <c r="F790"/>
  <c r="F789"/>
  <c r="F788"/>
  <c r="F787"/>
  <c r="F786"/>
  <c r="F785"/>
  <c r="F784"/>
  <c r="F783"/>
  <c r="F782"/>
  <c r="F781"/>
  <c r="F780"/>
  <c r="F779"/>
  <c r="F778"/>
  <c r="F777"/>
  <c r="F776"/>
  <c r="F775"/>
  <c r="F774"/>
  <c r="F773"/>
  <c r="F772"/>
  <c r="F771"/>
  <c r="F770"/>
  <c r="F769"/>
  <c r="F768"/>
  <c r="F767"/>
  <c r="F766"/>
  <c r="F765"/>
  <c r="F764"/>
  <c r="F763"/>
  <c r="F762"/>
  <c r="F761"/>
  <c r="F760"/>
  <c r="F759"/>
  <c r="F758"/>
  <c r="F757"/>
  <c r="F756"/>
  <c r="F755"/>
  <c r="F754"/>
  <c r="F753"/>
  <c r="F752"/>
  <c r="F751"/>
  <c r="F750"/>
  <c r="F749"/>
  <c r="F748"/>
  <c r="F747"/>
  <c r="F746"/>
  <c r="F745"/>
  <c r="F744"/>
  <c r="F743"/>
  <c r="F742"/>
  <c r="F741"/>
  <c r="F740"/>
  <c r="F739"/>
  <c r="F738"/>
  <c r="F737"/>
  <c r="F736"/>
  <c r="F735"/>
  <c r="F734"/>
  <c r="F733"/>
  <c r="F732"/>
  <c r="F731"/>
  <c r="F730"/>
  <c r="F729"/>
  <c r="F728"/>
  <c r="F727"/>
  <c r="F726"/>
  <c r="F725"/>
  <c r="F724"/>
  <c r="F723"/>
  <c r="F722"/>
  <c r="F721"/>
  <c r="F720"/>
  <c r="F719"/>
  <c r="F718"/>
  <c r="F717"/>
  <c r="F716"/>
  <c r="F715"/>
  <c r="F714"/>
  <c r="F713"/>
  <c r="F712"/>
  <c r="F711"/>
  <c r="F710"/>
  <c r="F709"/>
  <c r="F708"/>
  <c r="F707"/>
  <c r="F706"/>
  <c r="F705"/>
  <c r="F704"/>
  <c r="F703"/>
  <c r="F702"/>
  <c r="F701"/>
  <c r="F700"/>
  <c r="F699"/>
  <c r="F698"/>
  <c r="F697"/>
  <c r="F696"/>
  <c r="F695"/>
  <c r="F694"/>
  <c r="F693"/>
  <c r="F692"/>
  <c r="F691"/>
  <c r="F690"/>
  <c r="F689"/>
  <c r="F688"/>
  <c r="F687"/>
  <c r="F686"/>
  <c r="F685"/>
  <c r="F684"/>
  <c r="F683"/>
  <c r="F682"/>
  <c r="F681"/>
  <c r="F680"/>
  <c r="F679"/>
  <c r="F678"/>
  <c r="F677"/>
  <c r="F676"/>
  <c r="F675"/>
  <c r="F674"/>
  <c r="F673"/>
  <c r="F672"/>
  <c r="F671"/>
  <c r="F670"/>
  <c r="F669"/>
  <c r="F668"/>
  <c r="F667"/>
  <c r="F666"/>
  <c r="F665"/>
  <c r="F664"/>
  <c r="F663"/>
  <c r="F662"/>
  <c r="F661"/>
  <c r="F660"/>
  <c r="F659"/>
  <c r="F658"/>
  <c r="F657"/>
  <c r="F656"/>
  <c r="F655"/>
  <c r="F654"/>
  <c r="F653"/>
  <c r="F652"/>
  <c r="F651"/>
  <c r="F650"/>
  <c r="F649"/>
  <c r="F648"/>
  <c r="F647"/>
  <c r="F646"/>
  <c r="F645"/>
  <c r="F644"/>
  <c r="F643"/>
  <c r="F642"/>
  <c r="F641"/>
  <c r="F640"/>
  <c r="F639"/>
  <c r="F638"/>
  <c r="F637"/>
  <c r="F636"/>
  <c r="F635"/>
  <c r="F634"/>
  <c r="F633"/>
  <c r="F632"/>
  <c r="F631"/>
  <c r="F630"/>
  <c r="F629"/>
  <c r="F628"/>
  <c r="F627"/>
  <c r="F626"/>
  <c r="F625"/>
  <c r="F624"/>
  <c r="F623"/>
  <c r="F622"/>
  <c r="F621"/>
  <c r="F620"/>
  <c r="F619"/>
  <c r="F618"/>
  <c r="F617"/>
  <c r="F616"/>
  <c r="F615"/>
  <c r="F614"/>
  <c r="F613"/>
  <c r="F612"/>
  <c r="F611"/>
  <c r="F610"/>
  <c r="F609"/>
  <c r="F608"/>
  <c r="F607"/>
  <c r="F606"/>
  <c r="F605"/>
  <c r="F604"/>
  <c r="F603"/>
  <c r="F602"/>
  <c r="F601"/>
  <c r="F600"/>
  <c r="F599"/>
  <c r="F598"/>
  <c r="F597"/>
  <c r="F596"/>
  <c r="F595"/>
  <c r="F594"/>
  <c r="F593"/>
  <c r="F592"/>
  <c r="F591"/>
  <c r="F590"/>
  <c r="F589"/>
  <c r="F588"/>
  <c r="F587"/>
  <c r="F586"/>
  <c r="F585"/>
  <c r="F584"/>
  <c r="F583"/>
  <c r="F582"/>
  <c r="F581"/>
  <c r="F580"/>
  <c r="F579"/>
  <c r="F578"/>
  <c r="F577"/>
  <c r="F576"/>
  <c r="F575"/>
  <c r="F574"/>
  <c r="F573"/>
  <c r="F572"/>
  <c r="F571"/>
  <c r="F570"/>
  <c r="F569"/>
  <c r="F568"/>
  <c r="F567"/>
  <c r="F566"/>
  <c r="F565"/>
  <c r="F564"/>
  <c r="F563"/>
  <c r="F562"/>
  <c r="F561"/>
  <c r="F560"/>
  <c r="F559"/>
  <c r="F558"/>
  <c r="F557"/>
  <c r="F556"/>
  <c r="F555"/>
  <c r="F554"/>
  <c r="F553"/>
  <c r="F552"/>
  <c r="F551"/>
  <c r="F550"/>
  <c r="F549"/>
  <c r="F548"/>
  <c r="F547"/>
  <c r="F546"/>
  <c r="F545"/>
  <c r="F544"/>
  <c r="F543"/>
  <c r="F542"/>
  <c r="F541"/>
  <c r="F540"/>
  <c r="F539"/>
  <c r="F538"/>
  <c r="F537"/>
  <c r="F536"/>
  <c r="F535"/>
  <c r="F534"/>
  <c r="F533"/>
  <c r="F532"/>
  <c r="F531"/>
  <c r="F530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F505"/>
  <c r="F504"/>
  <c r="F503"/>
  <c r="F502"/>
  <c r="F501"/>
  <c r="F500"/>
  <c r="F499"/>
  <c r="F498"/>
  <c r="F497"/>
  <c r="F496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75"/>
  <c r="F474"/>
  <c r="F473"/>
  <c r="F472"/>
  <c r="F471"/>
  <c r="F470"/>
  <c r="F469"/>
  <c r="F468"/>
  <c r="F467"/>
  <c r="F466"/>
  <c r="F465"/>
  <c r="F464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F439"/>
  <c r="F438"/>
  <c r="F437"/>
  <c r="F436"/>
  <c r="F435"/>
  <c r="F434"/>
  <c r="F433"/>
  <c r="F432"/>
  <c r="F431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F406"/>
  <c r="F405"/>
  <c r="F404"/>
  <c r="F403"/>
  <c r="F402"/>
  <c r="F401"/>
  <c r="F400"/>
  <c r="F399"/>
  <c r="F398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F373"/>
  <c r="F372"/>
  <c r="F371"/>
  <c r="F370"/>
  <c r="F369"/>
  <c r="F368"/>
  <c r="F367"/>
  <c r="F366"/>
  <c r="F365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D1504"/>
  <c r="D1503"/>
  <c r="D1502"/>
  <c r="D1501"/>
  <c r="D1500"/>
  <c r="D1499"/>
  <c r="D1498"/>
  <c r="D1497"/>
  <c r="D1496"/>
  <c r="D1495"/>
  <c r="D1494"/>
  <c r="D1493"/>
  <c r="D1492"/>
  <c r="D1491"/>
  <c r="D1490"/>
  <c r="D1489"/>
  <c r="D1488"/>
  <c r="D1487"/>
  <c r="D1486"/>
  <c r="D1485"/>
  <c r="D1484"/>
  <c r="D1483"/>
  <c r="D1482"/>
  <c r="D1481"/>
  <c r="D1480"/>
  <c r="D1479"/>
  <c r="D1478"/>
  <c r="D1477"/>
  <c r="D1476"/>
  <c r="D1475"/>
  <c r="D1474"/>
  <c r="D1473"/>
  <c r="D1472"/>
  <c r="D1471"/>
  <c r="D1470"/>
  <c r="D1469"/>
  <c r="D1468"/>
  <c r="D1467"/>
  <c r="D1466"/>
  <c r="D1465"/>
  <c r="D1464"/>
  <c r="D1463"/>
  <c r="D1462"/>
  <c r="D1461"/>
  <c r="D1460"/>
  <c r="D1459"/>
  <c r="D1458"/>
  <c r="D1457"/>
  <c r="D1456"/>
  <c r="D1455"/>
  <c r="D1454"/>
  <c r="D1453"/>
  <c r="D1452"/>
  <c r="D1451"/>
  <c r="D1450"/>
  <c r="D1449"/>
  <c r="D1448"/>
  <c r="D1447"/>
  <c r="D1446"/>
  <c r="D1445"/>
  <c r="D1444"/>
  <c r="D1443"/>
  <c r="D1442"/>
  <c r="D1441"/>
  <c r="D1440"/>
  <c r="D1439"/>
  <c r="D1438"/>
  <c r="D1437"/>
  <c r="D1436"/>
  <c r="D1435"/>
  <c r="D1434"/>
  <c r="D1433"/>
  <c r="D1432"/>
  <c r="D1431"/>
  <c r="D1430"/>
  <c r="D1429"/>
  <c r="D1428"/>
  <c r="D1427"/>
  <c r="D1426"/>
  <c r="D1425"/>
  <c r="D1424"/>
  <c r="D1423"/>
  <c r="D1422"/>
  <c r="D1421"/>
  <c r="D1420"/>
  <c r="D1419"/>
  <c r="D1418"/>
  <c r="D1417"/>
  <c r="D1416"/>
  <c r="D1415"/>
  <c r="D1414"/>
  <c r="D1413"/>
  <c r="D1412"/>
  <c r="D1411"/>
  <c r="D1410"/>
  <c r="D1409"/>
  <c r="D1408"/>
  <c r="D1407"/>
  <c r="D1406"/>
  <c r="D1405"/>
  <c r="D1404"/>
  <c r="D1403"/>
  <c r="D1402"/>
  <c r="D1401"/>
  <c r="D1400"/>
  <c r="D1399"/>
  <c r="D1398"/>
  <c r="D1397"/>
  <c r="D1396"/>
  <c r="D1395"/>
  <c r="D1394"/>
  <c r="D1393"/>
  <c r="D1392"/>
  <c r="D1391"/>
  <c r="D1390"/>
  <c r="D1389"/>
  <c r="D1388"/>
  <c r="D1387"/>
  <c r="D1386"/>
  <c r="D1385"/>
  <c r="D1384"/>
  <c r="D1383"/>
  <c r="D1382"/>
  <c r="D1381"/>
  <c r="D1380"/>
  <c r="D1379"/>
  <c r="D1378"/>
  <c r="D1377"/>
  <c r="D1376"/>
  <c r="D1375"/>
  <c r="D1374"/>
  <c r="D1373"/>
  <c r="D1372"/>
  <c r="D1371"/>
  <c r="D1370"/>
  <c r="D1369"/>
  <c r="D1368"/>
  <c r="D1367"/>
  <c r="D1366"/>
  <c r="D1365"/>
  <c r="D1364"/>
  <c r="D1363"/>
  <c r="D1362"/>
  <c r="D1361"/>
  <c r="D1360"/>
  <c r="D1359"/>
  <c r="D1358"/>
  <c r="D1357"/>
  <c r="D1356"/>
  <c r="D1355"/>
  <c r="D1354"/>
  <c r="D1353"/>
  <c r="D1352"/>
  <c r="D1351"/>
  <c r="D1350"/>
  <c r="D1349"/>
  <c r="D1348"/>
  <c r="D1347"/>
  <c r="D1346"/>
  <c r="D1345"/>
  <c r="D1344"/>
  <c r="D1343"/>
  <c r="D1342"/>
  <c r="D1341"/>
  <c r="D1340"/>
  <c r="D1339"/>
  <c r="D1338"/>
  <c r="D1337"/>
  <c r="D1336"/>
  <c r="D1335"/>
  <c r="D1334"/>
  <c r="D1333"/>
  <c r="D1332"/>
  <c r="D1331"/>
  <c r="D1330"/>
  <c r="D1329"/>
  <c r="D1328"/>
  <c r="D1327"/>
  <c r="D1326"/>
  <c r="D1325"/>
  <c r="D1324"/>
  <c r="D1323"/>
  <c r="D1322"/>
  <c r="D1321"/>
  <c r="D1320"/>
  <c r="D1319"/>
  <c r="D1318"/>
  <c r="D1317"/>
  <c r="D1316"/>
  <c r="D1315"/>
  <c r="D1314"/>
  <c r="D1313"/>
  <c r="D1312"/>
  <c r="D1311"/>
  <c r="D1310"/>
  <c r="D1309"/>
  <c r="D1308"/>
  <c r="D1307"/>
  <c r="D1306"/>
  <c r="D1305"/>
  <c r="D1304"/>
  <c r="D1303"/>
  <c r="D1302"/>
  <c r="D1301"/>
  <c r="D1300"/>
  <c r="D1299"/>
  <c r="D1298"/>
  <c r="D1297"/>
  <c r="D1296"/>
  <c r="D1295"/>
  <c r="D1294"/>
  <c r="D1293"/>
  <c r="D1292"/>
  <c r="D1291"/>
  <c r="D1290"/>
  <c r="D1289"/>
  <c r="D1288"/>
  <c r="D1287"/>
  <c r="D1286"/>
  <c r="D1285"/>
  <c r="D1284"/>
  <c r="D1283"/>
  <c r="D1282"/>
  <c r="D1281"/>
  <c r="D1280"/>
  <c r="D1279"/>
  <c r="D1278"/>
  <c r="D1277"/>
  <c r="D1276"/>
  <c r="D1275"/>
  <c r="D1274"/>
  <c r="D1273"/>
  <c r="D1272"/>
  <c r="D1271"/>
  <c r="D1270"/>
  <c r="D1269"/>
  <c r="D1268"/>
  <c r="D1267"/>
  <c r="D1266"/>
  <c r="D1265"/>
  <c r="D1264"/>
  <c r="D1263"/>
  <c r="D1262"/>
  <c r="D1261"/>
  <c r="D1260"/>
  <c r="D1259"/>
  <c r="D1258"/>
  <c r="D1257"/>
  <c r="D1256"/>
  <c r="D1255"/>
  <c r="D1254"/>
  <c r="D1253"/>
  <c r="D1252"/>
  <c r="D1251"/>
  <c r="D1250"/>
  <c r="D1249"/>
  <c r="D1248"/>
  <c r="D1247"/>
  <c r="D1246"/>
  <c r="D1245"/>
  <c r="D1244"/>
  <c r="D1243"/>
  <c r="D1242"/>
  <c r="D1241"/>
  <c r="D1240"/>
  <c r="D1239"/>
  <c r="D1238"/>
  <c r="D1237"/>
  <c r="D1236"/>
  <c r="D1235"/>
  <c r="D1234"/>
  <c r="D1233"/>
  <c r="D1232"/>
  <c r="D1231"/>
  <c r="D1230"/>
  <c r="D1229"/>
  <c r="D1228"/>
  <c r="D1227"/>
  <c r="D1226"/>
  <c r="D1225"/>
  <c r="D1224"/>
  <c r="D1223"/>
  <c r="D1222"/>
  <c r="D1221"/>
  <c r="D1220"/>
  <c r="D1219"/>
  <c r="D1218"/>
  <c r="D1217"/>
  <c r="D1216"/>
  <c r="D1215"/>
  <c r="D1214"/>
  <c r="D1213"/>
  <c r="D1212"/>
  <c r="D1211"/>
  <c r="D1210"/>
  <c r="D1209"/>
  <c r="D1208"/>
  <c r="D1207"/>
  <c r="D1206"/>
  <c r="D1205"/>
  <c r="D1204"/>
  <c r="D1203"/>
  <c r="D1202"/>
  <c r="D1201"/>
  <c r="D1200"/>
  <c r="D1199"/>
  <c r="D1198"/>
  <c r="D1197"/>
  <c r="D1196"/>
  <c r="D1195"/>
  <c r="D1194"/>
  <c r="D1193"/>
  <c r="D1192"/>
  <c r="D1191"/>
  <c r="D1190"/>
  <c r="D1189"/>
  <c r="D1188"/>
  <c r="D1187"/>
  <c r="D1186"/>
  <c r="D1185"/>
  <c r="D1184"/>
  <c r="D1183"/>
  <c r="D1182"/>
  <c r="D1181"/>
  <c r="D1180"/>
  <c r="D1179"/>
  <c r="D1178"/>
  <c r="D1177"/>
  <c r="D1176"/>
  <c r="D1175"/>
  <c r="D1174"/>
  <c r="D1173"/>
  <c r="D1172"/>
  <c r="D1171"/>
  <c r="D1170"/>
  <c r="D1169"/>
  <c r="D1168"/>
  <c r="D1167"/>
  <c r="D1166"/>
  <c r="D1165"/>
  <c r="D1164"/>
  <c r="D1163"/>
  <c r="D1162"/>
  <c r="D1161"/>
  <c r="D1160"/>
  <c r="D1159"/>
  <c r="D1158"/>
  <c r="D1157"/>
  <c r="D1156"/>
  <c r="D1155"/>
  <c r="D1154"/>
  <c r="D1153"/>
  <c r="D1152"/>
  <c r="D1151"/>
  <c r="D1150"/>
  <c r="D1149"/>
  <c r="D1148"/>
  <c r="D1147"/>
  <c r="D1146"/>
  <c r="D1145"/>
  <c r="D1144"/>
  <c r="D1143"/>
  <c r="D1142"/>
  <c r="D1141"/>
  <c r="D1140"/>
  <c r="D1139"/>
  <c r="D1138"/>
  <c r="D1137"/>
  <c r="D1136"/>
  <c r="D1135"/>
  <c r="D1134"/>
  <c r="D1133"/>
  <c r="D1132"/>
  <c r="D1131"/>
  <c r="D1130"/>
  <c r="D1129"/>
  <c r="D1128"/>
  <c r="D1127"/>
  <c r="D1126"/>
  <c r="D1125"/>
  <c r="D1124"/>
  <c r="D1123"/>
  <c r="D1122"/>
  <c r="D1121"/>
  <c r="D1120"/>
  <c r="D1119"/>
  <c r="D1118"/>
  <c r="D1117"/>
  <c r="D1116"/>
  <c r="D1115"/>
  <c r="D1114"/>
  <c r="D1113"/>
  <c r="D1112"/>
  <c r="D1111"/>
  <c r="D1110"/>
  <c r="D1109"/>
  <c r="D1108"/>
  <c r="D1107"/>
  <c r="D1106"/>
  <c r="D1105"/>
  <c r="D1104"/>
  <c r="D1103"/>
  <c r="D1102"/>
  <c r="D1101"/>
  <c r="D1100"/>
  <c r="D1099"/>
  <c r="D1098"/>
  <c r="D1097"/>
  <c r="D1096"/>
  <c r="D1095"/>
  <c r="D1094"/>
  <c r="D1093"/>
  <c r="D1092"/>
  <c r="D1091"/>
  <c r="D1090"/>
  <c r="D1089"/>
  <c r="D1088"/>
  <c r="D1087"/>
  <c r="D1086"/>
  <c r="D1085"/>
  <c r="D1084"/>
  <c r="D1083"/>
  <c r="D1082"/>
  <c r="D1081"/>
  <c r="D1080"/>
  <c r="D1079"/>
  <c r="D1078"/>
  <c r="D1077"/>
  <c r="D1076"/>
  <c r="D1075"/>
  <c r="D1074"/>
  <c r="D1073"/>
  <c r="D1072"/>
  <c r="D1071"/>
  <c r="D1070"/>
  <c r="D1069"/>
  <c r="D1068"/>
  <c r="D1067"/>
  <c r="D1066"/>
  <c r="D1065"/>
  <c r="D1064"/>
  <c r="D1063"/>
  <c r="D1062"/>
  <c r="D1061"/>
  <c r="D1060"/>
  <c r="D1059"/>
  <c r="D1058"/>
  <c r="D1057"/>
  <c r="D1056"/>
  <c r="D1055"/>
  <c r="D1054"/>
  <c r="D1053"/>
  <c r="D1052"/>
  <c r="D1051"/>
  <c r="D1050"/>
  <c r="D1049"/>
  <c r="D1048"/>
  <c r="D1047"/>
  <c r="D1046"/>
  <c r="D1045"/>
  <c r="D1044"/>
  <c r="D1043"/>
  <c r="D1042"/>
  <c r="D1041"/>
  <c r="D1040"/>
  <c r="D1039"/>
  <c r="D1038"/>
  <c r="D1037"/>
  <c r="D1036"/>
  <c r="D1035"/>
  <c r="D1034"/>
  <c r="D1033"/>
  <c r="D1032"/>
  <c r="D1031"/>
  <c r="D1030"/>
  <c r="D1029"/>
  <c r="D1028"/>
  <c r="D1027"/>
  <c r="D1026"/>
  <c r="D1025"/>
  <c r="D1024"/>
  <c r="D1023"/>
  <c r="D1022"/>
  <c r="D1021"/>
  <c r="D1020"/>
  <c r="D1019"/>
  <c r="D1018"/>
  <c r="D1017"/>
  <c r="D1016"/>
  <c r="D1015"/>
  <c r="D1014"/>
  <c r="D1013"/>
  <c r="D1012"/>
  <c r="D1011"/>
  <c r="D1010"/>
  <c r="D1009"/>
  <c r="D1008"/>
  <c r="D1007"/>
  <c r="D1006"/>
  <c r="D1005"/>
  <c r="D1004"/>
  <c r="D1003"/>
  <c r="D1002"/>
  <c r="D1001"/>
  <c r="D1000"/>
  <c r="D999"/>
  <c r="D998"/>
  <c r="D997"/>
  <c r="D996"/>
  <c r="D995"/>
  <c r="D994"/>
  <c r="D993"/>
  <c r="D992"/>
  <c r="D991"/>
  <c r="D990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52"/>
  <c r="D951"/>
  <c r="D950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8"/>
  <c r="D887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9"/>
  <c r="D858"/>
  <c r="D857"/>
  <c r="D856"/>
  <c r="D855"/>
  <c r="D854"/>
  <c r="D853"/>
  <c r="D852"/>
  <c r="D851"/>
  <c r="D850"/>
  <c r="D849"/>
  <c r="D848"/>
  <c r="D847"/>
  <c r="D846"/>
  <c r="D845"/>
  <c r="D844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3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7"/>
  <c r="D766"/>
  <c r="D765"/>
  <c r="D764"/>
  <c r="D763"/>
  <c r="D762"/>
  <c r="D761"/>
  <c r="D760"/>
  <c r="D759"/>
  <c r="D758"/>
  <c r="D757"/>
  <c r="D756"/>
  <c r="D755"/>
  <c r="D754"/>
  <c r="D753"/>
  <c r="D752"/>
  <c r="D751"/>
  <c r="D750"/>
  <c r="D749"/>
  <c r="D748"/>
  <c r="D747"/>
  <c r="D746"/>
  <c r="D745"/>
  <c r="D744"/>
  <c r="D743"/>
  <c r="D742"/>
  <c r="D741"/>
  <c r="D740"/>
  <c r="D739"/>
  <c r="D738"/>
  <c r="D737"/>
  <c r="D736"/>
  <c r="D735"/>
  <c r="D734"/>
  <c r="D733"/>
  <c r="D732"/>
  <c r="D731"/>
  <c r="D730"/>
  <c r="D729"/>
  <c r="D728"/>
  <c r="D727"/>
  <c r="D726"/>
  <c r="D725"/>
  <c r="D724"/>
  <c r="D723"/>
  <c r="D722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D670"/>
  <c r="D669"/>
  <c r="D668"/>
  <c r="D667"/>
  <c r="D666"/>
  <c r="D665"/>
  <c r="D664"/>
  <c r="D663"/>
  <c r="D662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D604"/>
  <c r="D603"/>
  <c r="D602"/>
  <c r="D601"/>
  <c r="D600"/>
  <c r="D599"/>
  <c r="D598"/>
  <c r="D597"/>
  <c r="D596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8"/>
  <c r="D567"/>
  <c r="D566"/>
  <c r="D565"/>
  <c r="D564"/>
  <c r="D563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48"/>
  <c r="D46"/>
  <c r="D45"/>
  <c r="D44"/>
  <c r="D43"/>
  <c r="D42"/>
  <c r="D41"/>
  <c r="D40"/>
  <c r="D39"/>
  <c r="D38"/>
  <c r="D37"/>
  <c r="D32"/>
  <c r="D31"/>
  <c r="D30"/>
  <c r="D28"/>
  <c r="D27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A5" i="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A1611" s="1"/>
  <c r="A1612" s="1"/>
  <c r="A1613" s="1"/>
  <c r="A1614" s="1"/>
  <c r="A1615" s="1"/>
  <c r="A1616" s="1"/>
  <c r="A1617" s="1"/>
  <c r="A1618" s="1"/>
  <c r="A1619" s="1"/>
  <c r="A1620" s="1"/>
  <c r="A1621" s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A1636" s="1"/>
  <c r="A1637" s="1"/>
  <c r="A1638" s="1"/>
  <c r="A1639" s="1"/>
  <c r="A1640" s="1"/>
  <c r="A1641" s="1"/>
  <c r="A1642" s="1"/>
  <c r="A1643" s="1"/>
  <c r="A1644" s="1"/>
  <c r="A1645" s="1"/>
  <c r="A1646" s="1"/>
  <c r="A1647" s="1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A1662" s="1"/>
  <c r="A1663" s="1"/>
  <c r="A1664" s="1"/>
  <c r="A1665" s="1"/>
  <c r="A1666" s="1"/>
  <c r="A1667" s="1"/>
  <c r="A1668" s="1"/>
  <c r="A1669" s="1"/>
  <c r="A1670" s="1"/>
  <c r="A1671" s="1"/>
  <c r="A1672" s="1"/>
  <c r="A1673" s="1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A1688" s="1"/>
  <c r="A1689" s="1"/>
  <c r="A1690" s="1"/>
  <c r="A1691" s="1"/>
  <c r="A1692" s="1"/>
  <c r="A1693" s="1"/>
  <c r="A1694" s="1"/>
  <c r="A1695" s="1"/>
  <c r="A1696" s="1"/>
  <c r="A1697" s="1"/>
  <c r="A1698" s="1"/>
  <c r="A1699" s="1"/>
  <c r="A1700" s="1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A1713" s="1"/>
  <c r="A1714" s="1"/>
  <c r="A1715" s="1"/>
  <c r="A1716" s="1"/>
  <c r="A1717" s="1"/>
  <c r="A1718" s="1"/>
  <c r="A1719" s="1"/>
  <c r="A1720" s="1"/>
  <c r="A1721" s="1"/>
  <c r="A1722" s="1"/>
  <c r="A1723" s="1"/>
  <c r="A1724" s="1"/>
  <c r="A1725" s="1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A1740" s="1"/>
  <c r="A1741" s="1"/>
  <c r="A1742" s="1"/>
  <c r="A1743" s="1"/>
  <c r="A1744" s="1"/>
  <c r="A1745" s="1"/>
  <c r="A1746" s="1"/>
  <c r="A1747" s="1"/>
  <c r="A1748" s="1"/>
  <c r="A1749" s="1"/>
  <c r="A1750" s="1"/>
  <c r="A1751" s="1"/>
  <c r="A1752" s="1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A1765" s="1"/>
  <c r="A1766" s="1"/>
  <c r="A1767" s="1"/>
  <c r="A1768" s="1"/>
  <c r="A1769" s="1"/>
  <c r="A1770" s="1"/>
  <c r="A1771" s="1"/>
  <c r="A1772" s="1"/>
  <c r="A1773" s="1"/>
  <c r="A1774" s="1"/>
  <c r="A1775" s="1"/>
  <c r="A1776" s="1"/>
  <c r="A1777" s="1"/>
  <c r="A1778" s="1"/>
  <c r="A1779" s="1"/>
  <c r="A1780" s="1"/>
  <c r="I9" i="3"/>
  <c r="I8"/>
  <c r="A1781" i="5" l="1"/>
  <c r="A1782" s="1"/>
  <c r="A1783" s="1"/>
  <c r="A1784" s="1"/>
  <c r="A1785" s="1"/>
  <c r="A1786" s="1"/>
  <c r="A1787" s="1"/>
  <c r="A1788" s="1"/>
  <c r="A1789" s="1"/>
  <c r="A1790" s="1"/>
  <c r="A1791" s="1"/>
  <c r="A1792" s="1"/>
  <c r="A1793" s="1"/>
  <c r="A1794" s="1"/>
  <c r="A1795" s="1"/>
  <c r="A1796" s="1"/>
  <c r="A1797" s="1"/>
  <c r="A1798" s="1"/>
  <c r="A1799" s="1"/>
  <c r="A1800" s="1"/>
  <c r="A1801" s="1"/>
  <c r="A1802" s="1"/>
  <c r="A1803" s="1"/>
  <c r="A1804" s="1"/>
  <c r="A1805" s="1"/>
  <c r="A1806" s="1"/>
  <c r="A1807" s="1"/>
  <c r="A1808" s="1"/>
  <c r="A1809" s="1"/>
  <c r="A1810" s="1"/>
  <c r="A1811" s="1"/>
  <c r="A1812" s="1"/>
  <c r="A1813" s="1"/>
  <c r="A1814" s="1"/>
  <c r="A1815" s="1"/>
  <c r="A1816" s="1"/>
  <c r="A1817" s="1"/>
  <c r="A1818" s="1"/>
  <c r="A1819" s="1"/>
  <c r="A1820" s="1"/>
  <c r="A1821" s="1"/>
  <c r="A1822" s="1"/>
  <c r="A1823" s="1"/>
  <c r="A1824" s="1"/>
  <c r="A1825" s="1"/>
  <c r="A1826" s="1"/>
  <c r="A1827" s="1"/>
  <c r="A1828" s="1"/>
  <c r="A1829" s="1"/>
  <c r="A1830" s="1"/>
  <c r="A1831" s="1"/>
  <c r="A1832" s="1"/>
  <c r="A1833" s="1"/>
  <c r="A1834" s="1"/>
  <c r="A1835" s="1"/>
  <c r="A1836" s="1"/>
  <c r="A1837" s="1"/>
  <c r="A1838" s="1"/>
  <c r="A1839" s="1"/>
  <c r="A1840" s="1"/>
  <c r="A1841" s="1"/>
  <c r="A1842" s="1"/>
  <c r="A1843" s="1"/>
  <c r="A1844" s="1"/>
  <c r="A1845" s="1"/>
  <c r="A1846" s="1"/>
  <c r="A1847" s="1"/>
  <c r="A1848" s="1"/>
  <c r="A1849" s="1"/>
  <c r="A1850" s="1"/>
  <c r="A1851" s="1"/>
  <c r="A1852" s="1"/>
  <c r="A1853" s="1"/>
  <c r="A1854" s="1"/>
  <c r="A1855" s="1"/>
  <c r="A1856" s="1"/>
  <c r="A1857" s="1"/>
  <c r="A1858" s="1"/>
  <c r="A1859" s="1"/>
  <c r="A1860" s="1"/>
  <c r="A1861" s="1"/>
  <c r="A1862" s="1"/>
  <c r="A1863" s="1"/>
  <c r="A1864" s="1"/>
  <c r="A1865" s="1"/>
  <c r="A1866" s="1"/>
  <c r="A1867" s="1"/>
  <c r="A1868" s="1"/>
  <c r="A1869" s="1"/>
  <c r="A1870" s="1"/>
  <c r="A1871" s="1"/>
  <c r="A1872" s="1"/>
  <c r="A1873" s="1"/>
  <c r="A1874" s="1"/>
  <c r="A1875" s="1"/>
  <c r="A1876" s="1"/>
  <c r="A1877" s="1"/>
  <c r="A1878" s="1"/>
  <c r="A1879" s="1"/>
  <c r="A1880" s="1"/>
  <c r="A1881" s="1"/>
  <c r="A1882" s="1"/>
  <c r="A1883" s="1"/>
  <c r="A1884" s="1"/>
  <c r="A1885" s="1"/>
  <c r="A1886" s="1"/>
  <c r="A1887" s="1"/>
  <c r="A1888" s="1"/>
  <c r="A1889" s="1"/>
  <c r="A1890" s="1"/>
  <c r="A1891" s="1"/>
  <c r="A1892" s="1"/>
  <c r="A1893" s="1"/>
  <c r="A1894" s="1"/>
  <c r="A1895" s="1"/>
  <c r="A1896" s="1"/>
  <c r="A1897" s="1"/>
  <c r="A1898" s="1"/>
  <c r="A1899" s="1"/>
  <c r="A1900" s="1"/>
  <c r="A1901" s="1"/>
  <c r="A1902" s="1"/>
  <c r="A1903" s="1"/>
  <c r="A1904" s="1"/>
  <c r="A1905" s="1"/>
  <c r="A1906" s="1"/>
  <c r="A1907" s="1"/>
  <c r="A1908" s="1"/>
  <c r="A1909" s="1"/>
  <c r="A1910" s="1"/>
  <c r="A1911" s="1"/>
  <c r="A1912" s="1"/>
  <c r="A1913" s="1"/>
  <c r="A1914" s="1"/>
  <c r="A1915" s="1"/>
  <c r="A1916" s="1"/>
  <c r="A1917" s="1"/>
  <c r="A1918" s="1"/>
  <c r="A1919" s="1"/>
  <c r="A1920" s="1"/>
  <c r="A1921" s="1"/>
  <c r="A1922" s="1"/>
  <c r="A1923" s="1"/>
  <c r="A1924" s="1"/>
  <c r="A1925" s="1"/>
  <c r="A1926" s="1"/>
  <c r="A1927" s="1"/>
  <c r="A1928" s="1"/>
  <c r="A1929" s="1"/>
  <c r="A1930" s="1"/>
  <c r="A1931" s="1"/>
  <c r="A1932" s="1"/>
  <c r="A1933" s="1"/>
  <c r="A1934" s="1"/>
  <c r="A1935" s="1"/>
  <c r="A1936" s="1"/>
  <c r="A1937" s="1"/>
  <c r="A1938" s="1"/>
  <c r="A1939" s="1"/>
  <c r="A1940" s="1"/>
  <c r="A1941" s="1"/>
  <c r="A1942" s="1"/>
  <c r="A1943" s="1"/>
  <c r="A1944" s="1"/>
  <c r="A1945" s="1"/>
  <c r="A1946" s="1"/>
  <c r="A1947" s="1"/>
  <c r="A1948" s="1"/>
  <c r="A1949" s="1"/>
  <c r="A1950" s="1"/>
  <c r="A1951" s="1"/>
  <c r="A1952" s="1"/>
  <c r="A1953" s="1"/>
  <c r="A1954" s="1"/>
  <c r="A1955" s="1"/>
  <c r="A1956" s="1"/>
  <c r="A1957" s="1"/>
  <c r="A1958" s="1"/>
  <c r="A1959" s="1"/>
  <c r="A1960" s="1"/>
  <c r="A1961" s="1"/>
  <c r="A1962" s="1"/>
  <c r="A1963" s="1"/>
  <c r="A1964" s="1"/>
  <c r="A1965" s="1"/>
  <c r="A1966" s="1"/>
  <c r="A1967" s="1"/>
  <c r="A1968" s="1"/>
  <c r="A1969" s="1"/>
  <c r="A1970" s="1"/>
  <c r="A1971" s="1"/>
  <c r="A1972" s="1"/>
  <c r="A1973" s="1"/>
  <c r="A1974" s="1"/>
  <c r="A1975" s="1"/>
  <c r="A1976" s="1"/>
  <c r="A1977" s="1"/>
  <c r="A1978" s="1"/>
  <c r="A1979" s="1"/>
  <c r="A1980" s="1"/>
  <c r="A1981" s="1"/>
  <c r="A1982" s="1"/>
  <c r="A1983" s="1"/>
  <c r="A1984" s="1"/>
  <c r="A1985" s="1"/>
  <c r="A1986" s="1"/>
  <c r="A1987" s="1"/>
  <c r="A1988" s="1"/>
  <c r="A1989" s="1"/>
  <c r="A1990" s="1"/>
  <c r="A1991" s="1"/>
  <c r="A1992" s="1"/>
  <c r="A1993" s="1"/>
  <c r="A1994" s="1"/>
  <c r="A1995" s="1"/>
  <c r="A1996" s="1"/>
  <c r="A1997" s="1"/>
  <c r="A1998" s="1"/>
  <c r="A1999" s="1"/>
  <c r="A2000" s="1"/>
  <c r="A2001" s="1"/>
  <c r="A2002" s="1"/>
  <c r="A2003" s="1"/>
  <c r="A2004" s="1"/>
  <c r="A2005" s="1"/>
  <c r="A2006" s="1"/>
  <c r="A2007" s="1"/>
  <c r="A2008" s="1"/>
  <c r="A2009" s="1"/>
  <c r="A2010" s="1"/>
  <c r="A2011" s="1"/>
  <c r="A2012" s="1"/>
  <c r="A2013" s="1"/>
  <c r="A2014" s="1"/>
  <c r="A2015" s="1"/>
  <c r="A2016" s="1"/>
  <c r="A2017" s="1"/>
  <c r="A2018" s="1"/>
  <c r="A2019" s="1"/>
  <c r="A2020" s="1"/>
  <c r="A2021" s="1"/>
  <c r="A2022" s="1"/>
  <c r="A2023" s="1"/>
  <c r="A2024" s="1"/>
  <c r="A2025" s="1"/>
  <c r="A2026" s="1"/>
  <c r="A2027" s="1"/>
  <c r="A2028" s="1"/>
  <c r="A2029" s="1"/>
  <c r="A2030" s="1"/>
  <c r="A2031" s="1"/>
  <c r="A2032" s="1"/>
  <c r="A2033" s="1"/>
  <c r="A2034" s="1"/>
  <c r="A2035" s="1"/>
  <c r="A2036" s="1"/>
  <c r="A2037" s="1"/>
  <c r="A2038" s="1"/>
  <c r="A2039" s="1"/>
  <c r="A2040" s="1"/>
  <c r="A2041" s="1"/>
  <c r="A2042" s="1"/>
  <c r="A2043" s="1"/>
  <c r="A2044" s="1"/>
  <c r="A2045" s="1"/>
  <c r="A2046" s="1"/>
  <c r="A2047" s="1"/>
  <c r="A2048" s="1"/>
  <c r="A2049" s="1"/>
  <c r="A2050" s="1"/>
  <c r="A2051" s="1"/>
  <c r="A2052" s="1"/>
  <c r="A2053" s="1"/>
  <c r="A2054" s="1"/>
  <c r="A2055" s="1"/>
  <c r="A2056" s="1"/>
  <c r="A2057" s="1"/>
  <c r="A2058" s="1"/>
  <c r="A2059" s="1"/>
  <c r="A2060" s="1"/>
  <c r="A2061" s="1"/>
  <c r="A2062" s="1"/>
  <c r="A2063" s="1"/>
  <c r="A2064" s="1"/>
  <c r="A2065" s="1"/>
  <c r="A2066" s="1"/>
  <c r="A2067" s="1"/>
  <c r="A2068" s="1"/>
  <c r="A2069" s="1"/>
  <c r="A2070" s="1"/>
  <c r="A2071" s="1"/>
  <c r="A2072" s="1"/>
  <c r="A2073" s="1"/>
  <c r="A2074" s="1"/>
  <c r="A2075" s="1"/>
  <c r="A2076" s="1"/>
  <c r="A2077" s="1"/>
  <c r="A2078" s="1"/>
  <c r="A2079" s="1"/>
  <c r="A2080" s="1"/>
  <c r="A2081" s="1"/>
  <c r="A2082" s="1"/>
  <c r="A2083" s="1"/>
  <c r="A2084" s="1"/>
  <c r="A2085" s="1"/>
  <c r="A2086" s="1"/>
  <c r="A2419" s="1"/>
  <c r="A2420" s="1"/>
  <c r="A2421" s="1"/>
  <c r="A2422" s="1"/>
  <c r="A2423" s="1"/>
  <c r="A2424" s="1"/>
  <c r="A2425" s="1"/>
  <c r="A2426" s="1"/>
  <c r="A2427" s="1"/>
  <c r="A2428" s="1"/>
  <c r="A2429" s="1"/>
  <c r="A2430" s="1"/>
  <c r="A2431" s="1"/>
  <c r="A2432" s="1"/>
  <c r="A2433" s="1"/>
  <c r="A2434" s="1"/>
  <c r="A2435" s="1"/>
  <c r="A2436" s="1"/>
  <c r="A2437" s="1"/>
  <c r="A2438" s="1"/>
  <c r="A2439" s="1"/>
  <c r="A2440" s="1"/>
  <c r="A2441" s="1"/>
  <c r="A2442" s="1"/>
  <c r="A2443" s="1"/>
  <c r="A2444" s="1"/>
  <c r="A2445" s="1"/>
  <c r="A2446" s="1"/>
  <c r="A2447" s="1"/>
  <c r="A2448" s="1"/>
  <c r="A2449" s="1"/>
  <c r="A2450" s="1"/>
  <c r="A2451" s="1"/>
  <c r="A2452" s="1"/>
  <c r="A2453" s="1"/>
  <c r="A2454" s="1"/>
  <c r="A2455" s="1"/>
  <c r="A2456" s="1"/>
  <c r="A2457" s="1"/>
  <c r="A2458" s="1"/>
  <c r="A2459" s="1"/>
  <c r="A2460" s="1"/>
  <c r="A2461" s="1"/>
  <c r="A2462" s="1"/>
  <c r="A2463" s="1"/>
  <c r="A2464" s="1"/>
  <c r="A2465" s="1"/>
  <c r="A2466" s="1"/>
  <c r="A2467" s="1"/>
  <c r="A2468" s="1"/>
  <c r="A2469" s="1"/>
  <c r="A2470" s="1"/>
  <c r="A2471" s="1"/>
  <c r="A2472" s="1"/>
  <c r="A2473" s="1"/>
  <c r="A2474" s="1"/>
  <c r="A2475" s="1"/>
  <c r="A2476" s="1"/>
  <c r="A2477" s="1"/>
  <c r="A2478" s="1"/>
  <c r="A2479" s="1"/>
  <c r="A2480" s="1"/>
  <c r="A2481" s="1"/>
  <c r="A2482" s="1"/>
  <c r="A2483" s="1"/>
  <c r="A2484" s="1"/>
  <c r="A2485" s="1"/>
  <c r="A2486" s="1"/>
  <c r="A2487" s="1"/>
  <c r="A2488" s="1"/>
  <c r="A2489" s="1"/>
  <c r="A2490" s="1"/>
  <c r="A2491" s="1"/>
  <c r="A2492" s="1"/>
  <c r="A2493" s="1"/>
  <c r="A2494" s="1"/>
  <c r="A2495" s="1"/>
  <c r="A2496" s="1"/>
  <c r="A2497" s="1"/>
  <c r="A2498" s="1"/>
  <c r="A2499" s="1"/>
  <c r="A2500" s="1"/>
  <c r="A2501" s="1"/>
  <c r="A2502" s="1"/>
  <c r="A2503" s="1"/>
  <c r="A2504" s="1"/>
  <c r="A2505" s="1"/>
  <c r="A2506" s="1"/>
  <c r="A2507" s="1"/>
  <c r="A2508" s="1"/>
  <c r="A2509" s="1"/>
  <c r="A2510" s="1"/>
  <c r="A2511" s="1"/>
  <c r="A2512" s="1"/>
  <c r="A2513" s="1"/>
  <c r="A2514" s="1"/>
  <c r="A2515" s="1"/>
  <c r="A2516" s="1"/>
  <c r="A2517" s="1"/>
  <c r="A2518" s="1"/>
  <c r="A2519" s="1"/>
  <c r="A2520" s="1"/>
  <c r="A2521" s="1"/>
  <c r="A2522" s="1"/>
  <c r="A2523" s="1"/>
  <c r="A2524" s="1"/>
  <c r="A2525" s="1"/>
  <c r="A2526" s="1"/>
  <c r="A2527" s="1"/>
  <c r="A2528" s="1"/>
  <c r="A2529" s="1"/>
  <c r="A2530" s="1"/>
  <c r="A2531" s="1"/>
  <c r="A2532" s="1"/>
  <c r="A2533" s="1"/>
  <c r="A2534" s="1"/>
  <c r="A2535" s="1"/>
  <c r="A2536" s="1"/>
  <c r="A2537" s="1"/>
  <c r="A2538" s="1"/>
  <c r="A2539" s="1"/>
  <c r="A2540" s="1"/>
  <c r="A2541" s="1"/>
  <c r="A2542" s="1"/>
  <c r="A2543" s="1"/>
  <c r="A2544" s="1"/>
  <c r="A2545" s="1"/>
  <c r="A2546" s="1"/>
  <c r="A2547" s="1"/>
  <c r="A2548" s="1"/>
  <c r="A2549" s="1"/>
  <c r="A2550" s="1"/>
  <c r="A2551" s="1"/>
  <c r="A2552" s="1"/>
  <c r="A2553" s="1"/>
  <c r="A2554" s="1"/>
  <c r="A2555" s="1"/>
  <c r="A2556" s="1"/>
  <c r="A2557" s="1"/>
  <c r="A2558" s="1"/>
  <c r="A2559" s="1"/>
  <c r="A2560" s="1"/>
  <c r="A2561" s="1"/>
  <c r="A2562" s="1"/>
  <c r="A2563" s="1"/>
  <c r="A2564" s="1"/>
  <c r="A2565" s="1"/>
  <c r="A2566" s="1"/>
  <c r="A2567" s="1"/>
  <c r="A2568" s="1"/>
  <c r="A2569" s="1"/>
  <c r="A2570" s="1"/>
  <c r="A2571" s="1"/>
  <c r="A2572" s="1"/>
  <c r="A2573" s="1"/>
  <c r="A2574" s="1"/>
  <c r="A2575" s="1"/>
  <c r="A2576" s="1"/>
  <c r="A2577" s="1"/>
  <c r="A2578" s="1"/>
  <c r="A2579" s="1"/>
  <c r="A2580" s="1"/>
  <c r="A2581" s="1"/>
  <c r="A2582" s="1"/>
  <c r="A2583" s="1"/>
  <c r="A2584" s="1"/>
  <c r="A2585" s="1"/>
  <c r="A2586" s="1"/>
  <c r="A2587" s="1"/>
  <c r="A2588" s="1"/>
  <c r="A2589" s="1"/>
  <c r="A2590" s="1"/>
  <c r="A2591" s="1"/>
  <c r="A2592" s="1"/>
  <c r="A2593" s="1"/>
  <c r="A2594" s="1"/>
  <c r="A2595" s="1"/>
  <c r="A2596" s="1"/>
  <c r="A2597" s="1"/>
  <c r="A2598" s="1"/>
  <c r="A2599" s="1"/>
  <c r="A2600" s="1"/>
  <c r="A2601" s="1"/>
  <c r="A2602" s="1"/>
  <c r="A2603" s="1"/>
  <c r="A2604" s="1"/>
  <c r="A2605" s="1"/>
  <c r="A2606" s="1"/>
  <c r="A2607" s="1"/>
  <c r="A2608" s="1"/>
  <c r="A2609" s="1"/>
  <c r="A2610" s="1"/>
  <c r="A2611" s="1"/>
  <c r="A2612" s="1"/>
  <c r="A2613" s="1"/>
  <c r="A2614" s="1"/>
  <c r="A2615" s="1"/>
  <c r="A2616" s="1"/>
  <c r="A2617" s="1"/>
  <c r="A2618" s="1"/>
  <c r="A2619" s="1"/>
  <c r="A2620" s="1"/>
  <c r="A2621" s="1"/>
  <c r="A2622" s="1"/>
  <c r="A2623" s="1"/>
  <c r="A2624" s="1"/>
  <c r="A2625" s="1"/>
  <c r="A2626" s="1"/>
  <c r="A2627" s="1"/>
  <c r="A2628" s="1"/>
  <c r="A2629" s="1"/>
  <c r="A2630" s="1"/>
  <c r="A2631" s="1"/>
  <c r="A2632" s="1"/>
  <c r="A2633" s="1"/>
  <c r="A2634" s="1"/>
  <c r="A2635" s="1"/>
  <c r="A2636" s="1"/>
  <c r="A2637" s="1"/>
  <c r="A2638" s="1"/>
  <c r="A2639" s="1"/>
  <c r="A2640" s="1"/>
  <c r="A2641" s="1"/>
  <c r="A2642" s="1"/>
  <c r="A2643" s="1"/>
  <c r="A2644" s="1"/>
  <c r="A2645" s="1"/>
  <c r="A2646" s="1"/>
  <c r="A2647" s="1"/>
  <c r="A2648" s="1"/>
  <c r="A2649" s="1"/>
  <c r="A2650" s="1"/>
  <c r="A2651" s="1"/>
  <c r="A2652" s="1"/>
  <c r="A2653" s="1"/>
  <c r="A2654" s="1"/>
  <c r="A2655" s="1"/>
  <c r="A2656" s="1"/>
  <c r="A2657" s="1"/>
  <c r="A2658" s="1"/>
  <c r="A2659" s="1"/>
  <c r="A2660" s="1"/>
  <c r="A2661" s="1"/>
  <c r="A2662" s="1"/>
  <c r="A2663" s="1"/>
  <c r="A2664" s="1"/>
  <c r="A2665" s="1"/>
  <c r="A2666" s="1"/>
  <c r="A2667" s="1"/>
  <c r="A2668" s="1"/>
  <c r="A2669" s="1"/>
  <c r="A2670" s="1"/>
  <c r="A2671" s="1"/>
  <c r="A2672" s="1"/>
  <c r="A2673" s="1"/>
  <c r="A2674" s="1"/>
  <c r="A2675" s="1"/>
  <c r="A2676" s="1"/>
  <c r="A2677" s="1"/>
  <c r="A2678" s="1"/>
  <c r="A2679" s="1"/>
  <c r="A2680" s="1"/>
  <c r="A2681" s="1"/>
  <c r="A2682" s="1"/>
  <c r="A2683" s="1"/>
  <c r="A2684" s="1"/>
  <c r="A2685" s="1"/>
  <c r="A2686" s="1"/>
  <c r="A2687" s="1"/>
  <c r="A2688" s="1"/>
  <c r="A2689" s="1"/>
  <c r="A2690" s="1"/>
  <c r="A2691" s="1"/>
  <c r="A2692" s="1"/>
  <c r="A2693" s="1"/>
  <c r="A2694" s="1"/>
  <c r="A2695" s="1"/>
  <c r="A2696" s="1"/>
  <c r="A2697" s="1"/>
  <c r="A2698" s="1"/>
  <c r="A2699" s="1"/>
  <c r="A2700" s="1"/>
  <c r="A2701" s="1"/>
  <c r="A2702" s="1"/>
  <c r="A2703" s="1"/>
  <c r="A2704" s="1"/>
  <c r="A2705" s="1"/>
  <c r="A2706" s="1"/>
  <c r="A2707" s="1"/>
  <c r="A2708" s="1"/>
  <c r="A2709" s="1"/>
  <c r="A2710" s="1"/>
  <c r="A2711" s="1"/>
  <c r="A2712" s="1"/>
  <c r="A2713" s="1"/>
  <c r="A2714" s="1"/>
  <c r="A2715" s="1"/>
  <c r="A2716" s="1"/>
  <c r="A2717" s="1"/>
  <c r="A2718" s="1"/>
  <c r="A2719" s="1"/>
  <c r="A2720" s="1"/>
  <c r="A2721" s="1"/>
  <c r="A2722" s="1"/>
  <c r="A2723" s="1"/>
  <c r="A2724" s="1"/>
  <c r="A2725" s="1"/>
  <c r="A2726" s="1"/>
  <c r="A2727" s="1"/>
  <c r="A2728" s="1"/>
  <c r="A2729" s="1"/>
  <c r="A2730" s="1"/>
  <c r="A2731" s="1"/>
  <c r="A2732" s="1"/>
  <c r="A2733" s="1"/>
  <c r="A2734" s="1"/>
  <c r="A2735" s="1"/>
  <c r="A2736" s="1"/>
  <c r="A2737" s="1"/>
  <c r="A2738" s="1"/>
  <c r="A2739" s="1"/>
  <c r="A2740" s="1"/>
  <c r="A2741" s="1"/>
  <c r="A2742" s="1"/>
  <c r="A2743" s="1"/>
  <c r="A2744" s="1"/>
  <c r="A2745" s="1"/>
  <c r="A2746" s="1"/>
  <c r="A2747" s="1"/>
  <c r="A2748" s="1"/>
  <c r="A2749" s="1"/>
  <c r="A2750" s="1"/>
  <c r="A2751" s="1"/>
  <c r="A2752" s="1"/>
  <c r="A2753" s="1"/>
  <c r="A2754" s="1"/>
  <c r="A2755" s="1"/>
  <c r="A2756" s="1"/>
  <c r="A2757" s="1"/>
  <c r="A2758" s="1"/>
  <c r="A2759" s="1"/>
  <c r="A2760" s="1"/>
  <c r="A2761" s="1"/>
  <c r="A2762" s="1"/>
  <c r="A2763" s="1"/>
  <c r="A2764" s="1"/>
  <c r="A2765" s="1"/>
  <c r="A2766" s="1"/>
  <c r="A2767" s="1"/>
  <c r="A2768" s="1"/>
  <c r="A2769" s="1"/>
  <c r="A2770" s="1"/>
  <c r="A2771" s="1"/>
  <c r="A2772" s="1"/>
  <c r="A2773" s="1"/>
  <c r="A2774" s="1"/>
  <c r="A2775" s="1"/>
  <c r="A2776" s="1"/>
  <c r="A2777" s="1"/>
  <c r="A2778" s="1"/>
  <c r="A2779" s="1"/>
  <c r="A2780" s="1"/>
  <c r="A2781" s="1"/>
  <c r="A2782" s="1"/>
  <c r="A2783" s="1"/>
  <c r="A2784" s="1"/>
  <c r="A2785" s="1"/>
  <c r="A2786" s="1"/>
  <c r="A2787" s="1"/>
  <c r="A2788" s="1"/>
  <c r="A2789" s="1"/>
  <c r="A2790" s="1"/>
  <c r="A2791" s="1"/>
  <c r="A2792" s="1"/>
  <c r="A2793" s="1"/>
  <c r="A2794" s="1"/>
  <c r="A2795" s="1"/>
  <c r="A2796" s="1"/>
  <c r="A2797" s="1"/>
  <c r="A2798" s="1"/>
  <c r="A2799" s="1"/>
  <c r="A2800" s="1"/>
  <c r="A2801" s="1"/>
  <c r="A2802" s="1"/>
  <c r="A2803" s="1"/>
  <c r="A2804" s="1"/>
  <c r="A2805" s="1"/>
  <c r="A2806" s="1"/>
  <c r="A2807" s="1"/>
  <c r="A2808" s="1"/>
  <c r="A2809" s="1"/>
  <c r="A2810" s="1"/>
  <c r="A2811" s="1"/>
  <c r="A2812" s="1"/>
  <c r="A2813" s="1"/>
  <c r="A2814" s="1"/>
  <c r="A2815" s="1"/>
  <c r="A2816" s="1"/>
  <c r="A2817" s="1"/>
  <c r="A2818" s="1"/>
  <c r="A2819" s="1"/>
  <c r="A2820" s="1"/>
  <c r="A2821" s="1"/>
  <c r="A2822" s="1"/>
  <c r="A2823" s="1"/>
  <c r="A2824" s="1"/>
  <c r="A2825" s="1"/>
  <c r="A2826" s="1"/>
  <c r="A2827" s="1"/>
  <c r="A2828" s="1"/>
  <c r="A2829" s="1"/>
  <c r="A2830" s="1"/>
  <c r="A2831" s="1"/>
  <c r="A2832" s="1"/>
  <c r="A2833" s="1"/>
  <c r="A2834" s="1"/>
  <c r="A2835" s="1"/>
  <c r="A2836" s="1"/>
  <c r="A2837" s="1"/>
  <c r="A2838" s="1"/>
  <c r="A2839" s="1"/>
  <c r="A2840" s="1"/>
  <c r="A2841" s="1"/>
  <c r="A2842" s="1"/>
  <c r="A2843" s="1"/>
  <c r="A2844" s="1"/>
  <c r="A2845" s="1"/>
  <c r="A2846" s="1"/>
  <c r="A2847" s="1"/>
  <c r="A2848" s="1"/>
  <c r="A2849" s="1"/>
  <c r="A2850" s="1"/>
  <c r="A2851" s="1"/>
  <c r="A2852" s="1"/>
  <c r="A2853" s="1"/>
  <c r="A2854" s="1"/>
  <c r="A2855" s="1"/>
  <c r="A2856" s="1"/>
  <c r="A2857" s="1"/>
  <c r="A2858" s="1"/>
  <c r="A2859" s="1"/>
  <c r="A2860" s="1"/>
</calcChain>
</file>

<file path=xl/sharedStrings.xml><?xml version="1.0" encoding="utf-8"?>
<sst xmlns="http://schemas.openxmlformats.org/spreadsheetml/2006/main" count="9452" uniqueCount="3286">
  <si>
    <t>Cant</t>
  </si>
  <si>
    <t>Sede</t>
  </si>
  <si>
    <t>Cedula</t>
  </si>
  <si>
    <t>Tipo de Personal</t>
  </si>
  <si>
    <t>Apellidos y Nombres</t>
  </si>
  <si>
    <t>Fecha de Grado</t>
  </si>
  <si>
    <t>Titulo</t>
  </si>
  <si>
    <t>Nombre del Titulo</t>
  </si>
  <si>
    <t>Fecha de Reporte:</t>
  </si>
  <si>
    <t>Funcionario responsable:</t>
  </si>
  <si>
    <t>rrhhingresoydesarrollo@gmail.com</t>
  </si>
  <si>
    <t>Correo único receptor:</t>
  </si>
  <si>
    <t>Correo emisor:</t>
  </si>
  <si>
    <t>Administrativo Activo</t>
  </si>
  <si>
    <t>Administrativo Contratado</t>
  </si>
  <si>
    <t>Lcdo. Jesús Armando Vergara</t>
  </si>
  <si>
    <t>PROGRAMA:</t>
  </si>
  <si>
    <t>OFICINA:</t>
  </si>
  <si>
    <t>UNIDAD:</t>
  </si>
  <si>
    <t>MONTOYA LORETO, BRICEIDA MARGARITA</t>
  </si>
  <si>
    <t>ADMINISTRADOR JEFE</t>
  </si>
  <si>
    <t>ROJAS RUIZ, CARMEN YOLANDA</t>
  </si>
  <si>
    <t>JEFE DE TESORERIA</t>
  </si>
  <si>
    <t>TOMAS ZABALA, KARINA DEL CARMEN</t>
  </si>
  <si>
    <t>ADMINISTRADOR</t>
  </si>
  <si>
    <t>ASISTENTE ADMINISTRATIVO</t>
  </si>
  <si>
    <t>OLIVAR BARAZARTE, YRMA ROSA</t>
  </si>
  <si>
    <t>COORDINADOR ADMINISTRATIVO</t>
  </si>
  <si>
    <t>JEFE DE CONTABILIDAD</t>
  </si>
  <si>
    <t>INTRUMENTO DE UBICACIÓN FÍSICA Y ADMINISTRATIVA</t>
  </si>
  <si>
    <t>PARA LA ACTUALIZACIÓN DE LA ESTRUCTURA ORGANIZACIONAL - SISTEMA TEREPAIMA</t>
  </si>
  <si>
    <t>N°</t>
  </si>
  <si>
    <t>CENTRAL</t>
  </si>
  <si>
    <t>2-Director(a)</t>
  </si>
  <si>
    <t>Nivel del Cargo que ocupa</t>
  </si>
  <si>
    <t>Fecha de Ingreso</t>
  </si>
  <si>
    <t>Cargo Actual</t>
  </si>
  <si>
    <t>4-Jefe(a) de Unidad</t>
  </si>
  <si>
    <t>Oficina de Adscripción</t>
  </si>
  <si>
    <t>Dirección de Talento Humano</t>
  </si>
  <si>
    <t>3-Coordinador(a)</t>
  </si>
  <si>
    <t>5-Personal</t>
  </si>
  <si>
    <t>Observaciones</t>
  </si>
  <si>
    <t>NOMINA ADMINISTRATIVO ACTIVO (001): Mes 01, AÑO 2018</t>
  </si>
  <si>
    <t>DATOS PERSONALES</t>
  </si>
  <si>
    <t>ASIGNACIONES</t>
  </si>
  <si>
    <t>Nombre del Cargo</t>
  </si>
  <si>
    <t>NIVEL</t>
  </si>
  <si>
    <t>BURKE ZORRILLA, SIMON EFREN</t>
  </si>
  <si>
    <t>INVESTIGADOR DE CIENCIAS BASICAS NATURALES Y APLICADAS</t>
  </si>
  <si>
    <t>GUILLEN PEÑA, JOSE GERARDO</t>
  </si>
  <si>
    <t>ESPECIALISTA DE TECNOLOGIA DE INFORMACION Y COMUNICACION</t>
  </si>
  <si>
    <t>TORRES MALDONADO, FREDDY OMAR</t>
  </si>
  <si>
    <t>PLANIFICADOR DE INFORMACION Y CONTROL ESTUDIANTIL</t>
  </si>
  <si>
    <t>AVILA CAMACHO, ALDEMARO RAMON</t>
  </si>
  <si>
    <t>FARMACEUTICO</t>
  </si>
  <si>
    <t>GARCIA FRANCIS, DANITZA RAFAELA</t>
  </si>
  <si>
    <t>JEFE DE SALUD INTEGRAL</t>
  </si>
  <si>
    <t>MENDEZ D'CESARE, JOSE YSAAC</t>
  </si>
  <si>
    <t>JEFE DE PROYECTO ARQUITECTONICO Y DE INGENIERIA</t>
  </si>
  <si>
    <t>ESCALANTE DE RAMIREZ, MARIA ASCENCION</t>
  </si>
  <si>
    <t>COORDINADOR DE AUDITORIA</t>
  </si>
  <si>
    <t>RIVAS , MARIA LILIA</t>
  </si>
  <si>
    <t>SUPERVISOR DE LABORATORIO</t>
  </si>
  <si>
    <t>QUINTERO MERCADO, LUIS GERMAN</t>
  </si>
  <si>
    <t>MEDICO ESPECIALISTA</t>
  </si>
  <si>
    <t>ESCOLCHA CARDENAS, UMBERTO ALEJANDRO</t>
  </si>
  <si>
    <t>ENTRENADOR DEPORTIVO MEDIO TIEMPO</t>
  </si>
  <si>
    <t>DAVILA CABEZAS, ELOINA DEL CARMEN</t>
  </si>
  <si>
    <t>ENFERMERA ( O )</t>
  </si>
  <si>
    <t>RIVERO CHAVEZ, BELKIS NOEMY</t>
  </si>
  <si>
    <t>ASISTENTE DE BIBLIOTECA</t>
  </si>
  <si>
    <t>UNDA MEDINA, JULIO RAMON</t>
  </si>
  <si>
    <t>ASISTENTE DE CAMPO</t>
  </si>
  <si>
    <t>FALCON , RAMON ADOLFO</t>
  </si>
  <si>
    <t>ENTRENADOR DEPORTIVO</t>
  </si>
  <si>
    <t>CARRILLO OCHOA, JAVIER</t>
  </si>
  <si>
    <t>COORDINADOR DE BIBLIOTECA</t>
  </si>
  <si>
    <t>GAVIDIA , JOSE HUMBERTO</t>
  </si>
  <si>
    <t>CABANA MORALES, NANCY VIRGINIA</t>
  </si>
  <si>
    <t>SECRETARIA</t>
  </si>
  <si>
    <t>AVILA PEÑA, ALDO GUSTAVO</t>
  </si>
  <si>
    <t>DIRECTOR DE ORFEON UNIVERSITARIO</t>
  </si>
  <si>
    <t>ALBARRAN BERRIOS, LEONIDA DEL CARMEN</t>
  </si>
  <si>
    <t>MUCHACHO , PABLO CATALINO</t>
  </si>
  <si>
    <t>INGENIERO AGRONOMO JEFE</t>
  </si>
  <si>
    <t>DIAZ DE CADENAS, ELISA BELEN</t>
  </si>
  <si>
    <t>GUERRA DIAZ, LUIS ALONSO</t>
  </si>
  <si>
    <t>INSPECTOR DE SEGURIDAD INDUSTRIAL E HIGIENE OCUPACIONAL</t>
  </si>
  <si>
    <t>PEREZ , MIGUEL ARCANGEL</t>
  </si>
  <si>
    <t>ARISMENDI GUERRERO, MARIANO</t>
  </si>
  <si>
    <t>COORDINADOR DE CENTRO DE ESTUDIOS EN ARTE</t>
  </si>
  <si>
    <t>SALCEDO URBINA, JOSE GREGORIO</t>
  </si>
  <si>
    <t>COORDINADOR SECTORIAL DE CULTURA</t>
  </si>
  <si>
    <t>BONILLA SIVIRA, ARNOLDO PASTOR</t>
  </si>
  <si>
    <t>MOTA , RAFAEL ELY</t>
  </si>
  <si>
    <t>YANEZ ZERPA, JOSE GREGORIO</t>
  </si>
  <si>
    <t>JEFE DE RECURSOS HUMANOS</t>
  </si>
  <si>
    <t>TORRES MONCAYO, ENIO AUGUSTO</t>
  </si>
  <si>
    <t>RANGEL GUERRERO, SONIA COROMOTO</t>
  </si>
  <si>
    <t>JEFE CENTRAL DE INFORMACION Y CONTROL ESTUDIANTIL</t>
  </si>
  <si>
    <t>GOMEZ TREJO, MARÌA ANUNCIACIÒN</t>
  </si>
  <si>
    <t>JEFE CENTRAL DE RECURSOS HUMANOS</t>
  </si>
  <si>
    <t>GUTIERREZ ROJAS, ROSA MIRIAN</t>
  </si>
  <si>
    <t>NARVAEZ , ANNERIS MARGARITA</t>
  </si>
  <si>
    <t>ENFERMERA (O) JEFE</t>
  </si>
  <si>
    <t>REYES RAMOS, RUGLIAN BELZAY</t>
  </si>
  <si>
    <t>CEDEÑO INFANTE, JESUS TADEO</t>
  </si>
  <si>
    <t>FACILITADOR DE DESARROLLO EN ARTES AUDITIVAS</t>
  </si>
  <si>
    <t>AGUILAR AULAR, YELANY JOSEFINA</t>
  </si>
  <si>
    <t>JEFE DE PLANES OPERATIVOS Y ESTRATEGICOS</t>
  </si>
  <si>
    <t>CHAVEZ , DORAIMA ELENA</t>
  </si>
  <si>
    <t>RODRIGUEZ ALVAREZ, JAIME SANTIAGO</t>
  </si>
  <si>
    <t>EVALUADOR CURRICULAR</t>
  </si>
  <si>
    <t>GARCIA VELOZ, OMAR ANTONIO</t>
  </si>
  <si>
    <t>RAMIREZ , CARLOS EDUARDO</t>
  </si>
  <si>
    <t>CANCINO MENDOZA, OSWALDO ENRIQUE</t>
  </si>
  <si>
    <t>ABOGADO JEFE</t>
  </si>
  <si>
    <t>RONDON CASTILLO, MARIA ALBA</t>
  </si>
  <si>
    <t>LEON GONZALEZ, RAMON SINFOROSO</t>
  </si>
  <si>
    <t>ABOGADO</t>
  </si>
  <si>
    <t>NARVAEZ VALERA, ARGENIS</t>
  </si>
  <si>
    <t>TECNICO DE RECURSOS DE INFORMATICA</t>
  </si>
  <si>
    <t>GOMEZ MARCANO, VICTOR JOSE</t>
  </si>
  <si>
    <t>KINESIOLOGO</t>
  </si>
  <si>
    <t>MORALES LLOVERA, VALMORE</t>
  </si>
  <si>
    <t>OFICINISTA</t>
  </si>
  <si>
    <t>ARAUJO QUINTERO, ROMEL ALEXIS</t>
  </si>
  <si>
    <t>ALVAREZ BERDUGO, ALFREDO ALVARO</t>
  </si>
  <si>
    <t>NIEVES PEROZA, CARLOS ERNESTO</t>
  </si>
  <si>
    <t>INSPECTOR GENERAL DE LOS SERVICOS BOMBERILES</t>
  </si>
  <si>
    <t>RODRIGUEZ DUQUE, PABLO DE LA CRUZ</t>
  </si>
  <si>
    <t>CONTADOR JEFE</t>
  </si>
  <si>
    <t>LAPREA BIGOTT, MARTÍN RAMON</t>
  </si>
  <si>
    <t>MENDOZA GARCES, FREDDY RAFAEL</t>
  </si>
  <si>
    <t>ESPECIALISTA DE INFORMACION</t>
  </si>
  <si>
    <t>ROMERO CORRALES, CARLOS FEDERICO</t>
  </si>
  <si>
    <t>PAREDES ALCALA, REINALDO ANTONIO</t>
  </si>
  <si>
    <t>MOLINA GIL, ISABEL TERESA</t>
  </si>
  <si>
    <t>SEIJAS , DELIA COROMOTO</t>
  </si>
  <si>
    <t>SALINAS ARAUJO, VILMA MARGARITA</t>
  </si>
  <si>
    <t>SECRETARIA EJECUTIVA</t>
  </si>
  <si>
    <t>DELGADO LARA, IRIS ESPERANZA</t>
  </si>
  <si>
    <t>RODRIGUEZ LOPEZ, JOSE VICENTE</t>
  </si>
  <si>
    <t>DOMINGUEZ , ELVIS ANSELMO</t>
  </si>
  <si>
    <t>JEFE DE MANTENIMIENTO Y REPARACIONES</t>
  </si>
  <si>
    <t>ZAMORA FLORES, JANETH JOSEFINA</t>
  </si>
  <si>
    <t>JEFE DE EMISION DE PAGOS</t>
  </si>
  <si>
    <t>VASQUEZ TORREALBA, SARA YNMACULADA</t>
  </si>
  <si>
    <t>COORDINADOR DE PASANTÍAS Y ACTIVIDADES COMPLEMENTARIAS</t>
  </si>
  <si>
    <t>YANEZ BRITO, BRUNILDA YANI</t>
  </si>
  <si>
    <t>ANTOSENKO DELGADO, ALBERTO</t>
  </si>
  <si>
    <t>PACHECO ADAMS, HECTOR ESNEIDER</t>
  </si>
  <si>
    <t>JEFE CENTRAL DE PRESUPUESTO</t>
  </si>
  <si>
    <t>RODRIGUEZ MACHADO, ZAIDA JACQUELIN</t>
  </si>
  <si>
    <t>MARCHAN TERAN, OLGA DEL VALLE</t>
  </si>
  <si>
    <t>DIAZ JIMENEZ, RAFAEL ANTONIO</t>
  </si>
  <si>
    <t>ASISTENTE DE INVESTIGACION EN CIENCIAS BASICAS NATURALES Y APLICADAS</t>
  </si>
  <si>
    <t>MORENO RODRIGUEZ, ROMEL HEBERTO</t>
  </si>
  <si>
    <t>GONZALEZ CAMPINS, MARTIN BARTOLO</t>
  </si>
  <si>
    <t>PLANIFICADOR CENTRAL</t>
  </si>
  <si>
    <t>HERRERA PAEZ, RAFAEL MARIA</t>
  </si>
  <si>
    <t>FEBRES ESPINOZA, TULIO JOSE</t>
  </si>
  <si>
    <t>SILVA LARRARTE, LIDA ERNESTINA</t>
  </si>
  <si>
    <t>JEFE DE RELACIONES PUBLICAS</t>
  </si>
  <si>
    <t>HERNANDEZ VIDAL, MARIANELA DEL ROSARIO</t>
  </si>
  <si>
    <t>JIMENEZ SALAZAR, ALIDA JOSEFINA</t>
  </si>
  <si>
    <t>CALVO LANDAETA, LUISA ARGELIA</t>
  </si>
  <si>
    <t>DUMITH , ROGELIO RAMON</t>
  </si>
  <si>
    <t>OROPEZA PARRA, JOSE</t>
  </si>
  <si>
    <t>LÒPEZ MENDOZA, GLADYS DEL PILAR</t>
  </si>
  <si>
    <t>JEFE DE ASESORAMIENTO, APOYO Y ORIENTACION</t>
  </si>
  <si>
    <t>DURAN RANGEL, OMAR ALI</t>
  </si>
  <si>
    <t>ZERPA RAMIREZ, ANA HAIDEE</t>
  </si>
  <si>
    <t>GANGI SCAFIDI, GIUSEPPE</t>
  </si>
  <si>
    <t>BAAMONDE PEREZ , MARIA ELENA</t>
  </si>
  <si>
    <t>QUINTERO PEREZ, JOSE GREGORIO</t>
  </si>
  <si>
    <t>CARTOGRAFO</t>
  </si>
  <si>
    <t>ALIZO TOVAR, EVELIN ZOLANDA</t>
  </si>
  <si>
    <t>ALBARRAN MONTILLA, YURIMA ELENA</t>
  </si>
  <si>
    <t>JEFE DE INFORMACION Y CONTROL ESTUDIANTIL</t>
  </si>
  <si>
    <t>MEDINA SANDOVAL, JOSE DE LA CRUZ</t>
  </si>
  <si>
    <t>JEFE DE SEGURIDAD INDUST. E HIGIENE OCUPACIONAL</t>
  </si>
  <si>
    <t>GUALDRON , GONZALO JOSE</t>
  </si>
  <si>
    <t>PLANIFICADOR</t>
  </si>
  <si>
    <t>RUBIO PARRA, DOMINGA DEL CARMEN</t>
  </si>
  <si>
    <t>SIERRA DE SANCHEZ, CELINA DEL PILAR</t>
  </si>
  <si>
    <t>CONSULTOR DE INFORMACION Y CONTROL ESTUDIANTIL</t>
  </si>
  <si>
    <t>GONZALEZ FANDIÑO, LUIS ALEXI</t>
  </si>
  <si>
    <t>FRANCO DE SUPERLANO, ZULMA JUDITH</t>
  </si>
  <si>
    <t>MENA MEJIAS, DULANI EBELIN</t>
  </si>
  <si>
    <t>CASTRO DE BRICEÑO, YOLANDA DEL VALLE</t>
  </si>
  <si>
    <t>JEFE DE SERVICIOS GENERALES</t>
  </si>
  <si>
    <t>MONTILLA RUIZ, LORENA ERMELINDA</t>
  </si>
  <si>
    <t>ANALISTA CENTRAL DE PRESUPUESTO</t>
  </si>
  <si>
    <t>JAIMES AVILES, CARLOS LUIS</t>
  </si>
  <si>
    <t>INGENIERO FORESTAL</t>
  </si>
  <si>
    <t>ROJAS B., MANUEL S.</t>
  </si>
  <si>
    <t>ASISTENTE DE INFORMACION Y CONTROL ESTUDIANTIL</t>
  </si>
  <si>
    <t>SINIVA MEDINA, ILBA MARINA</t>
  </si>
  <si>
    <t>BENITEZ RODRIGUEZ, NEIMAR ZULAY</t>
  </si>
  <si>
    <t>CENTELLA , MORELBA DEL CARMEN</t>
  </si>
  <si>
    <t>LAYA MILANO, LEMNY YRAIDA</t>
  </si>
  <si>
    <t>LAYA MILANO, NILSA MARIA</t>
  </si>
  <si>
    <t>RODRIGUEZ PAEZ, EXIDA BEXILDE</t>
  </si>
  <si>
    <t>ANALISTA DE INFORMACION Y CONTROL ESTUDIANTIL</t>
  </si>
  <si>
    <t>HERNANDEZ ASCANIO, ANA GLADIMIR</t>
  </si>
  <si>
    <t>ARCHIVISTA</t>
  </si>
  <si>
    <t>DIAZ PEÑA, AMILCAR JOSE</t>
  </si>
  <si>
    <t>FIGUEREDO TIRADO, IGNACIO ALBERTO</t>
  </si>
  <si>
    <t>ANIMADOR CULTURAL</t>
  </si>
  <si>
    <t>QUERECUTO DE LEON, JUDITH DEL VALLE</t>
  </si>
  <si>
    <t>REYES SILVA, HECTOR JOSE</t>
  </si>
  <si>
    <t>ADMINISTRADOR TECNOLOGIA DE INFORMACION Y COMUNICACION</t>
  </si>
  <si>
    <t>MARTINEZ VILLARROEL, BONIFACIO JOSE</t>
  </si>
  <si>
    <t>JEFE SECTORIAL DE RECURSOS HUMANOS</t>
  </si>
  <si>
    <t>GOMEZ JIMENEZ, BEATRIZ ELOIZA</t>
  </si>
  <si>
    <t>MEDINA RAMIREZ, YAJAIRA COROMOTO</t>
  </si>
  <si>
    <t>ADMINISTRADOR GENERAL DE TECNOLOGIA DE INFORMACION Y COMUNICACION</t>
  </si>
  <si>
    <t>FIGUEREDO MENDOZA, NILDA YOLANDA</t>
  </si>
  <si>
    <t>GAMARRA , DIANORA MARIA</t>
  </si>
  <si>
    <t>SILVA ELSA, MARINA</t>
  </si>
  <si>
    <t>VIVAS MATUTE, LUIS GERARDO</t>
  </si>
  <si>
    <t>GUTIERREZ CASTILLO, JOSE JOAQUIN</t>
  </si>
  <si>
    <t>VITRIAGO ROMERO, CARLOS JOSE</t>
  </si>
  <si>
    <t>RANGEL ROMERO, ALICIA DEL VALLE</t>
  </si>
  <si>
    <t>CONTRERAS SALCEDO, MAYGUALIDA</t>
  </si>
  <si>
    <t>RIVERO SALAZAR, LUIS ARQUIMEDES</t>
  </si>
  <si>
    <t>PROMOTOR CULTURAL</t>
  </si>
  <si>
    <t>DIAZ DE GARCÍA, NERSI MARIBEL</t>
  </si>
  <si>
    <t>REYES MORALES, JOEL RAMON</t>
  </si>
  <si>
    <t>CARDOZA , YULEIDY INOSENCIA</t>
  </si>
  <si>
    <t>TOVAR , JOSE GREGORIO</t>
  </si>
  <si>
    <t>OVIEDO CASTELLANOS, MIGDALIA CAROLINA</t>
  </si>
  <si>
    <t>REQUENA DELGADO, JOSE ALEXANDER</t>
  </si>
  <si>
    <t>INSPECTOR DE CONTROL DE PERDIDAS</t>
  </si>
  <si>
    <t>OCHOA HENRIQUEZ, OLGA JOSEFINA</t>
  </si>
  <si>
    <t>SOLANO LEDESMA, JESUS RAFAEL</t>
  </si>
  <si>
    <t>JEFE DE OBRAS</t>
  </si>
  <si>
    <t>FLORES NUÑEZ, RIOMARA</t>
  </si>
  <si>
    <t>HERNANDEZ PAJOY, WILLIAM ANTONIO</t>
  </si>
  <si>
    <t>CASTRO CARRILLO, JOSE ISABEL</t>
  </si>
  <si>
    <t>LÓPEZ JASSIR, ADELA JACKELINE</t>
  </si>
  <si>
    <t>PUMAR CONTRERAS, LUIS ALEXANDER</t>
  </si>
  <si>
    <t>ESPECIALISTA EN PASANTIAS Y ACTIV.COMPLEMENTARIAS</t>
  </si>
  <si>
    <t>PEREZ GUERRERO, CARLOS ANDRES</t>
  </si>
  <si>
    <t>RAMIREZ , TEODORO ARCADIO</t>
  </si>
  <si>
    <t>GONZALEZ ACEVEDO, NERLANDY</t>
  </si>
  <si>
    <t>DELGADO SILVA, EUDES GIOVANNY</t>
  </si>
  <si>
    <t>GERENTE PROM. ADMON. DE ESPACIOS Y PAT. CULTURAL</t>
  </si>
  <si>
    <t>CARRASQUEL RINCON, AURIS ELENA</t>
  </si>
  <si>
    <t>SANTIAGO TAPIA, JUDITH MERCEDES</t>
  </si>
  <si>
    <t>SANOJA CHAVEZ, JESUS ALFREDO</t>
  </si>
  <si>
    <t>TORRES RODRIGUEZ, HUMBERTA MARIA</t>
  </si>
  <si>
    <t>ORTEGA ROA, RAMON BALDOMERO</t>
  </si>
  <si>
    <t>COORDINADOR DE DEPORTE</t>
  </si>
  <si>
    <t>PERAZA RODRIGUEZ, JULIO RAFAEL</t>
  </si>
  <si>
    <t>VERGARA MONTILLA, LUZ MARINA</t>
  </si>
  <si>
    <t>ANALISTA ESPECIALISTA DE RECURSOS HUMANOS</t>
  </si>
  <si>
    <t>ALVAREZ VALERO, DENNY JOSE</t>
  </si>
  <si>
    <t>JEFE DE CONTROL PREVIO Y/O POSTERIOR</t>
  </si>
  <si>
    <t>ARAUJO CAMACHO, RAFAEL ORLANDO</t>
  </si>
  <si>
    <t>DIRECTOR DE TITERES Y MARIONETAS</t>
  </si>
  <si>
    <t>TERAN CAMACHO, ZAIDA DEL ROSARIO</t>
  </si>
  <si>
    <t>ESPECIALISTA ORGANIZACIONAL</t>
  </si>
  <si>
    <t>BARRIOS RAMOS, ZARI NADINES</t>
  </si>
  <si>
    <t>RUIZ , ELY ENRIQUE</t>
  </si>
  <si>
    <t>MORILLO DE ALVIARES, CAROLINA JACINTA</t>
  </si>
  <si>
    <t>ROMERO YÈPEZ, ALICIA JOSEFINA</t>
  </si>
  <si>
    <t>ARCHIVISTA JEFE</t>
  </si>
  <si>
    <t>MARQUEZ , LORENZO RAFAEL</t>
  </si>
  <si>
    <t>FISIOTERAPEUTA</t>
  </si>
  <si>
    <t>SANCHEZ VALVERDE, JHONNY ALEXIS</t>
  </si>
  <si>
    <t>UZCATEGUI OJEDA, LIDIA OLIVA</t>
  </si>
  <si>
    <t>SEPULVEDA GUERRERO, MARIEL</t>
  </si>
  <si>
    <t>ABOGADO ESPECIALISTA SECTORIAL</t>
  </si>
  <si>
    <t>DUGARTE , DECCY MAGALY</t>
  </si>
  <si>
    <t>ROSALES ROSALES, JOSE REMIGIO</t>
  </si>
  <si>
    <t>PEREZ PEREIRA, YSABEL</t>
  </si>
  <si>
    <t>ACOSTA OROZCO, AMARILYS JOSEFINA</t>
  </si>
  <si>
    <t>MERCHÁN DE, LUZ MARINA</t>
  </si>
  <si>
    <t>MARTOS MEJIAS, ESPERANZA</t>
  </si>
  <si>
    <t>GAMBOA FANDIÑO, JOSÈ RAMÒN</t>
  </si>
  <si>
    <t>URQUIOLA , HECTOR RAMON</t>
  </si>
  <si>
    <t>SANCHEZ SOSA, MANUEL ALBERTO</t>
  </si>
  <si>
    <t>GONZALEZ MEDINA, AFRICA RAMONA</t>
  </si>
  <si>
    <t>RIVERO CHAVEZ, NORALIS ENILDA</t>
  </si>
  <si>
    <t>GÒMEZ PÈREZ, TEOLINDA MARISELA</t>
  </si>
  <si>
    <t>JEREZ DE ALVAREZ, SONIA MARGARITA</t>
  </si>
  <si>
    <t>SANCHEZ LEON, MAYIYE VICTORIA</t>
  </si>
  <si>
    <t>GUTIERREZ ARIAS, CARLOS ALBERTO</t>
  </si>
  <si>
    <t>ROCHA MARTINEZ, YINETT DEL VALLE</t>
  </si>
  <si>
    <t>BOCARANDA DIAZ, BEATRIZ ADELAIDA</t>
  </si>
  <si>
    <t>NOVOA SANCHEZ, MANUEL STALIN</t>
  </si>
  <si>
    <t>MUSICALIZADOR</t>
  </si>
  <si>
    <t>MENDEZ PLAZA, ALDO RAIMUNDO</t>
  </si>
  <si>
    <t>GODOY HERNANDEZ, JOSE NATANAEL</t>
  </si>
  <si>
    <t>GONZALEZ SALIH, CAROLINA</t>
  </si>
  <si>
    <t>MOLINA ESCALONA, OLGA MARGARITA</t>
  </si>
  <si>
    <t>DIAZ HERRERA, CARLOS EDUARDO</t>
  </si>
  <si>
    <t>BRICEÑO GODOY, NEIDA JOSEFINA</t>
  </si>
  <si>
    <t>ZAA BASTIDAS, CRUZ MARIVY</t>
  </si>
  <si>
    <t>ARAUJO BASTIDAS, AGUEDA JOSEFINA</t>
  </si>
  <si>
    <t>ARTEAGA TEJERA, MARIA MIGUELINA</t>
  </si>
  <si>
    <t>AGUILAR AULAR, LUZ ESTELA</t>
  </si>
  <si>
    <t>MUNOZ L, JOSE R.</t>
  </si>
  <si>
    <t>PEDROZA DE MATUTE, DORYS JOSEFINA</t>
  </si>
  <si>
    <t>SANCHEZ BORDONES, MARILINA ESPERANZA</t>
  </si>
  <si>
    <t>PERAZA SUAREZ, PEDRO MANUEL</t>
  </si>
  <si>
    <t>IZAGUIRRE MATUTE, JUAN CRISOSTOMO</t>
  </si>
  <si>
    <t>MERCADO , LUIS RAFAEL</t>
  </si>
  <si>
    <t>PEREZ VELIZ, DILIA DE LAS NIEVES</t>
  </si>
  <si>
    <t>BORGES DE SEQUERA, ANTONIA BEATRIZ</t>
  </si>
  <si>
    <t>OSUNA VARGAS, JESUS ALFREDO</t>
  </si>
  <si>
    <t>PERIODISTA</t>
  </si>
  <si>
    <t>MEDINA SAAVEDRA, SINAYD DE JESUS</t>
  </si>
  <si>
    <t>PEREZ , EDGAR EDUARDO</t>
  </si>
  <si>
    <t>ASISTENTE DE LABORATORIO</t>
  </si>
  <si>
    <t>GONZALEZ HEREDIA, PEDRO LUIS</t>
  </si>
  <si>
    <t>DIBUJANTE JEFE</t>
  </si>
  <si>
    <t>SALAZAR , MILAGROS DEL CARMEN</t>
  </si>
  <si>
    <t>RAMOS , ALEXIS ALPIDIO</t>
  </si>
  <si>
    <t>CASTILLO , ISABEL MARIA</t>
  </si>
  <si>
    <t>VEGAS GUEVARA, ANICARMEN</t>
  </si>
  <si>
    <t>ARTILES SANCHEZ, NIDIA YOMER</t>
  </si>
  <si>
    <t>DOMINGUEZ VILLAFAÑE, NESMARG JOSEFINA</t>
  </si>
  <si>
    <t>DUQUE PELUZZO, MIGUEL AUGUSTO DE JESUS</t>
  </si>
  <si>
    <t>RODRIGUEZ CORONADO, CARLOS DAVID</t>
  </si>
  <si>
    <t>BERMUDEZ LUZARDI, SORAIMA ELENA</t>
  </si>
  <si>
    <t>MEDICO VETERINARIO</t>
  </si>
  <si>
    <t>FLORES MENDOZA, OLGA COROMOTO</t>
  </si>
  <si>
    <t>ROOS MENDEZ, DOUGLAS ERNESTO</t>
  </si>
  <si>
    <t>MALDONADO LESCANO, RAUL EDUARDO</t>
  </si>
  <si>
    <t>NAVA ROSALES, FRANKLIN RAMÒN</t>
  </si>
  <si>
    <t>ESPECIALISTA EN INFORMACION JEFE</t>
  </si>
  <si>
    <t>YDROGO MARCANO, JOSE GREGORIO</t>
  </si>
  <si>
    <t>JACOB , ANA ANTONIA</t>
  </si>
  <si>
    <t>DURAN ALVARADO, ZULAY DEL CARMEN</t>
  </si>
  <si>
    <t>MARTINEZ MENDEZ, ZULEIMA JOSEFINA</t>
  </si>
  <si>
    <t>GOYO PINEDA, YARITA MARIA</t>
  </si>
  <si>
    <t>MENDOZA MELYORIS, JOSEFINA</t>
  </si>
  <si>
    <t>JIMENEZ CABALLERO, MARIA JOSEFINA</t>
  </si>
  <si>
    <t>SUPERVISOR DE COSTOS DE OBRAS</t>
  </si>
  <si>
    <t>PEÑA GONZALEZ, YSELI JOSEFINA</t>
  </si>
  <si>
    <t>PINEDA MENDOZA, YOFREL YUCEK</t>
  </si>
  <si>
    <t>ROBERTI HERNANDEZ, EUDDY RAFAEL</t>
  </si>
  <si>
    <t>SUPERVISOR DE SERVICIOS GENERALES</t>
  </si>
  <si>
    <t>SANTANA FLORES, JOSÉ LEONEL</t>
  </si>
  <si>
    <t>NÚÑEZ BOLÍVAR, JULIO CESAR</t>
  </si>
  <si>
    <t>JEFE DE ANALISIS Y CONTROL FINANCIERO</t>
  </si>
  <si>
    <t>PEÑA GONZALEZ, CLEMENTE AUGUSTO</t>
  </si>
  <si>
    <t>SUPERVISOR DE REGISTRO Y CONTROL DE BIENES</t>
  </si>
  <si>
    <t>GUEVARA GUTIERREZ, CARLOS BARTOLO DE JESUS</t>
  </si>
  <si>
    <t>YANEZ MEJIAS, YANITZA DEL CARMEN</t>
  </si>
  <si>
    <t>MORENO PALACIOS, JOSE CARMELO</t>
  </si>
  <si>
    <t>COMANDANTE DEL CUERPO DE BOMBEROS</t>
  </si>
  <si>
    <t>BERRO GONZÀLEZ, ALBANYS YURAYMA</t>
  </si>
  <si>
    <t>ANALISTA DE INFORMACION Y CONTROL ESTUDIANTIL JEFE</t>
  </si>
  <si>
    <t>MERCADO HIDALGO, RAUL GERARDO</t>
  </si>
  <si>
    <t>MONCADA CARRIZO, DILCEY JOSEFINA</t>
  </si>
  <si>
    <t>GUERRA QUINTERO, PILAR COROMOTO</t>
  </si>
  <si>
    <t>ESPECIALISTA EN ASISTENCIA TEC. INSTITUCIONAL</t>
  </si>
  <si>
    <t>CONTRERAS MALDONADO, ANA MARIA</t>
  </si>
  <si>
    <t>CAMACHO JIMENEZ, MILAGROS JOSEFINA</t>
  </si>
  <si>
    <t>SALINAS , ROGER ADOLFO</t>
  </si>
  <si>
    <t>ARANGUIBEL ZAMBRANO, REGULO ANTONIO</t>
  </si>
  <si>
    <t>COORDINADOR DEL PROGRAMA DE ASISTENCIA MEDICA ESTUDIANTIL</t>
  </si>
  <si>
    <t>URBANEJA ORTEGA, GLADYS JUDITH</t>
  </si>
  <si>
    <t>COLMENAREZ BLANCO, LUIS MARCIAL</t>
  </si>
  <si>
    <t>PARRA RODRIGUEZ, DJAMILA INES</t>
  </si>
  <si>
    <t>ALVAREZ GUEVARA, FRANKLIN GERMAN</t>
  </si>
  <si>
    <t>JEFE DE PRODUCCION DE AUDIVISUALES</t>
  </si>
  <si>
    <t>CACERES MONTILLA, BELKIS XIOMARA</t>
  </si>
  <si>
    <t>CACERES MONTILLA, BETZAIDA MARGARITA</t>
  </si>
  <si>
    <t>CASTRO , DULCE MARIA</t>
  </si>
  <si>
    <t>LIBENSON SVACHKA, CAROL</t>
  </si>
  <si>
    <t>MUJICA CHINCHILLA, ELIEZER JOSE</t>
  </si>
  <si>
    <t>TRABAJADOR SOCIAL JEFE</t>
  </si>
  <si>
    <t>ARAUJO CAMACHO, LUSVELIA DEL CARMEN</t>
  </si>
  <si>
    <t>GUERRERO MORENO, CLAIDE RAMONA</t>
  </si>
  <si>
    <t>VERGARA MONTILLA, JESUS ARMANDO</t>
  </si>
  <si>
    <t>ALFONZO MARCIAL, YANIRA DEL VALLE</t>
  </si>
  <si>
    <t>AUDITOR</t>
  </si>
  <si>
    <t>ECHENIQUE GONZÀLEZ, EUMENIA LISBETH</t>
  </si>
  <si>
    <t>PEREZ MOLINA, BRIGUIDA MARINA</t>
  </si>
  <si>
    <t>HERNANDEZ DIAZ, LUCY LILIANA</t>
  </si>
  <si>
    <t>FREITES MAYORA, YELITZA EDITA</t>
  </si>
  <si>
    <t>PERNIA , ROSA MIGDALIA</t>
  </si>
  <si>
    <t>JEFE DE ORGANIZACION Y SISTEMAS</t>
  </si>
  <si>
    <t>CASTILLO PADRON, NEIDA SUNILDE</t>
  </si>
  <si>
    <t>MORALES ARIAS, YRELIS MORAIMA</t>
  </si>
  <si>
    <t>SOSA ARGUELLO, JOSE JAVIER</t>
  </si>
  <si>
    <t>ESCOBAR GUALDRÓN, JESÚS LEONARDO</t>
  </si>
  <si>
    <t>MEDINA YEPEZ, ALEXIS MARCELINO</t>
  </si>
  <si>
    <t>GUTIERREZ ROJAS, KATHIUSKA LEONOR</t>
  </si>
  <si>
    <t>CASTELLANOS MEJIAS, CARMEN ANEIDA</t>
  </si>
  <si>
    <t>HERNANDEZ TORCATE, LILIBETH RAMONA</t>
  </si>
  <si>
    <t>SANTAMARIA CARRILLO, JOSE YNES</t>
  </si>
  <si>
    <t>ABREU , CARLOS EUGENIO</t>
  </si>
  <si>
    <t>DIRECTOR DE AGRUPACION MUSICAL</t>
  </si>
  <si>
    <t>MONTES PIÑERO, JOSE BERNARDO</t>
  </si>
  <si>
    <t>JEFE DE PRENSA</t>
  </si>
  <si>
    <t>SANCHEZ PARRA, JOCELY COROMOTO</t>
  </si>
  <si>
    <t>ZAPATA GARCIA, DIANA GABRIELA</t>
  </si>
  <si>
    <t>MORA BRACHO, HERMAN JESUS</t>
  </si>
  <si>
    <t>SUPERVISOR DE PROTECCION Y SEGURIDAD</t>
  </si>
  <si>
    <t>CASTILLO GUERRERO, FREDY MIGUEL</t>
  </si>
  <si>
    <t>GALLARDO ARAGOZA, CARLOS ANIBAL</t>
  </si>
  <si>
    <t>CONTABILISTA</t>
  </si>
  <si>
    <t>ABEN-SALEH SANDOVAL, NAYID JOSE</t>
  </si>
  <si>
    <t>BENAVENTA FERNANDEZ, MIREYA SARAID</t>
  </si>
  <si>
    <t>PEÑA CALZADILLA, ALVARO DE JESUS</t>
  </si>
  <si>
    <t>CONTRERAS MORA, JOSE GREGORIO</t>
  </si>
  <si>
    <t>YEPEZ MENDEZ, FANNY CONSUELO</t>
  </si>
  <si>
    <t>YEPEZ MENDEZ, ONEYDA GRACIELA</t>
  </si>
  <si>
    <t>CORDOVA LEDEZMA, MAUREN ANGELY</t>
  </si>
  <si>
    <t>VELAZCO GUERRA, GLORIA KATERINE</t>
  </si>
  <si>
    <t>CASTRO TORRES, MARIELA DEL CARMEN</t>
  </si>
  <si>
    <t>GUERRA MARTINEZ, HERMELINDA DEL CARMEN</t>
  </si>
  <si>
    <t>TERAN BENITEZ, NILDA JOSEFINA</t>
  </si>
  <si>
    <t>PEREZ NUÑEZ, NANCY COROMOTO</t>
  </si>
  <si>
    <t>OJEDA CASTELLANOS, MARITZA DEL VALLE</t>
  </si>
  <si>
    <t>SAADE TORRES , MARIELA JOSEFINA</t>
  </si>
  <si>
    <t>JEFE DE NOMINA</t>
  </si>
  <si>
    <t>JIMENEZ ORTEGA, ROSA ESMERALDA</t>
  </si>
  <si>
    <t>BOLIVAR PAEZ, NANCILEX ENCELMA</t>
  </si>
  <si>
    <t>ALLIEY CIANO, JUMARAY HELENA</t>
  </si>
  <si>
    <t>AGUILAR LÓPEZ, CARLOS HUMBERTO</t>
  </si>
  <si>
    <t>GARRIDO VERA, BELKIS MARBELLA</t>
  </si>
  <si>
    <t>GONZALEZ MONTOYA, CASIMIRO JOSE</t>
  </si>
  <si>
    <t>URBINA MORALES, CARLOS RAUL</t>
  </si>
  <si>
    <t>DELGADO COLMENARES, YANNET DEL CARMEN</t>
  </si>
  <si>
    <t>CAMACHO RONDÒN, ALICIA DEL CARMEN</t>
  </si>
  <si>
    <t>GALVIS SIERRA, ELCY</t>
  </si>
  <si>
    <t>PULIDO DURAN, JUAN CARLOS</t>
  </si>
  <si>
    <t>ANALISTA DE RECURSOS HUMANOS</t>
  </si>
  <si>
    <t>TORRES AVENDAÑO, DENNYS RAQUEL</t>
  </si>
  <si>
    <t>PAREDES , MARIA HERMELINDA</t>
  </si>
  <si>
    <t>FRAUDITA RIVAS, LEISBY MATILDE</t>
  </si>
  <si>
    <t>FRIAS ROJAS, VICTOR MANUEL</t>
  </si>
  <si>
    <t>CONTRERAS , EDDI FAIR</t>
  </si>
  <si>
    <t>ALZURU ROCHA, ALFREDO JOSE</t>
  </si>
  <si>
    <t>ANGULO , ROSIBEL MARGARITA</t>
  </si>
  <si>
    <t>ORTIZ GUTIERREZ, EDINSON JOAQUIN</t>
  </si>
  <si>
    <t>GONZALEZ MONTOYA, YESENIA LISBETT</t>
  </si>
  <si>
    <t>PETIT LOPEZ, MARIA LISSETTE</t>
  </si>
  <si>
    <t>NIEVES , JOSE GREGORIO</t>
  </si>
  <si>
    <t>RIVERO AGUILAR, NORBINA AMARILY</t>
  </si>
  <si>
    <t>PEREZ BLANCO, EDINSON DANIEL</t>
  </si>
  <si>
    <t>PEREZ VARGAS, SANDRA MERCEDES</t>
  </si>
  <si>
    <t>MEJIAS PARRA, SARAY YRALY</t>
  </si>
  <si>
    <t>GONZALEZ , NARCISA ISABEL</t>
  </si>
  <si>
    <t>RODRIGUEZ RAMOS, TEOLIMAR ELOISA</t>
  </si>
  <si>
    <t>JEFE DE ARTES</t>
  </si>
  <si>
    <t>HERRERA UVIEDO, DINA MARÍA</t>
  </si>
  <si>
    <t>MELENDEZ DE, ELBA DEL CARMEN</t>
  </si>
  <si>
    <t>LINAREZ , SOLANGEL</t>
  </si>
  <si>
    <t>ARAUJO MENDOZA, JESUS EDUARDO</t>
  </si>
  <si>
    <t>SANTIAGO AGUILERA, LISBETH DEL VALLE</t>
  </si>
  <si>
    <t>RAMIREZ CARRILLO, VLADMIR</t>
  </si>
  <si>
    <t>SANTIAGO SANTIAGO, ORALIA</t>
  </si>
  <si>
    <t>BRAVO MONTILLA, CIPRIANA DEL CARMEN</t>
  </si>
  <si>
    <t>BRICEÑO SUAREZ, YUSMARY COROMOTO</t>
  </si>
  <si>
    <t>ASISTENTE DE RECURSOS HUMANOS</t>
  </si>
  <si>
    <t>REINA LOPEZ, ANNY TERESA</t>
  </si>
  <si>
    <t>JEFE SECTORIAL DE PRESUPUESTO</t>
  </si>
  <si>
    <t>ESPINO RIVERO, YESENIA COROMOTO</t>
  </si>
  <si>
    <t>ROA PAZ, LIZ YUNELVY</t>
  </si>
  <si>
    <t>HERRERA ORELLANA, MARTINA GREGORIA</t>
  </si>
  <si>
    <t>PERDOMO VILLAVICENCIO, HELYMAR MARYHELY</t>
  </si>
  <si>
    <t>ESCALONA BRICEÑO, LUIS ENRIQUE</t>
  </si>
  <si>
    <t>MELENDEZ PEREZ, NARGELIA ESTHER</t>
  </si>
  <si>
    <t>VERGARA MILANO, VICENTA RAMONA</t>
  </si>
  <si>
    <t>PROMOTOR DE RELACIONES PUBLICAS E INTERINSTITUCIONAL</t>
  </si>
  <si>
    <t>GALIFFA COLMENARES, OSCAR JOSE</t>
  </si>
  <si>
    <t>ZAMBRANO PINEDA, KATHIUSCA ZORET</t>
  </si>
  <si>
    <t>RODRIGUEZ ORTIZ, THAIS XIOMARA</t>
  </si>
  <si>
    <t>CERMEÑO , MORELIA ISABEL</t>
  </si>
  <si>
    <t>LOZANO , OSCAR</t>
  </si>
  <si>
    <t>SUAREZ ALTUVE, ROSA AURA</t>
  </si>
  <si>
    <t>AVINAZAR GONZALEZ, RUTH NAIROBY</t>
  </si>
  <si>
    <t>MARIN , MARIA TERESA</t>
  </si>
  <si>
    <t>ABOGADO ESPECIALISTA</t>
  </si>
  <si>
    <t>VELAZQUEZ QUINTERO, ANA MARIA</t>
  </si>
  <si>
    <t>REYES LAMAS, ROSA ISABEL</t>
  </si>
  <si>
    <t>GUERRA VELASQUEZ, LUZ MARINA</t>
  </si>
  <si>
    <t>ANALISTA TECNOLOGIA DE INFORMACION Y COMUNICACION</t>
  </si>
  <si>
    <t>GARCIA OVIEDO, CARBRIELA MARIA</t>
  </si>
  <si>
    <t>MORENO , YANE DEL VALLE</t>
  </si>
  <si>
    <t>ARAUJO VILLA, LUIS RAFAEL</t>
  </si>
  <si>
    <t>PEDROZA FALCON, MAGALIS COROMOTO</t>
  </si>
  <si>
    <t>MENDOZA LEON, NELLY RAMONA</t>
  </si>
  <si>
    <t>RIVAS LARA, LETICIA JOSEFINA</t>
  </si>
  <si>
    <t>ROJAS ROJAS, ANA LUISA</t>
  </si>
  <si>
    <t>MEDINA CAMACARO, JOSE DAVID</t>
  </si>
  <si>
    <t>HERRERA , MARBELLA DEL CARMEN</t>
  </si>
  <si>
    <t>RECEPCIONISTA</t>
  </si>
  <si>
    <t>PEREZ ALASTRE, ALEX RAMON</t>
  </si>
  <si>
    <t>ESPINOZA , NAHIR</t>
  </si>
  <si>
    <t>MARTINEZ VILLAMIZAR, ARCADIO ROMAN</t>
  </si>
  <si>
    <t>INGENIERO AGRONOMO</t>
  </si>
  <si>
    <t>CASTELLANOS QUIÑONEZ, MILADYS YOLIVER</t>
  </si>
  <si>
    <t>OLIVEROS ORTEGA, NAILETH JOSEFINA</t>
  </si>
  <si>
    <t>CUENCA HERRERA, JOSE CIPRIANO</t>
  </si>
  <si>
    <t>MONTOYA SARMIENTO, MAIVA BEATRIZ</t>
  </si>
  <si>
    <t>MARTINEZ MENDEZ, ANGEL AREVALO</t>
  </si>
  <si>
    <t>GARRIDO CASTILLO, RUTH DEL VALLE</t>
  </si>
  <si>
    <t>QUINTERO COBOS, EDDY TERESA</t>
  </si>
  <si>
    <t>SALINAS LINARES, ADRIANA CRISMEL</t>
  </si>
  <si>
    <t>RANGEL BRAQUE, LUCIA MARIA</t>
  </si>
  <si>
    <t>HIGIENISTA DENTAL</t>
  </si>
  <si>
    <t>ANGARITA CAMACHO, KELLY JUZMAR</t>
  </si>
  <si>
    <t>PEREZ YEPEZ, KEILA ESPERANZA</t>
  </si>
  <si>
    <t>HERNANDEZ BRICEÑO, CARMEN MARIA</t>
  </si>
  <si>
    <t>PADILLA ARTEAGA, MIRNA JANET</t>
  </si>
  <si>
    <t>ANALISTA DE PRESUPUESTO</t>
  </si>
  <si>
    <t>DAZA B., WILFREDO J.</t>
  </si>
  <si>
    <t>TORREYES , MARIA GABRIELA</t>
  </si>
  <si>
    <t>GUIA QUINTERO, LIZ KEILA</t>
  </si>
  <si>
    <t>CABRERA VIVAS, NORMA DEL CARMEN</t>
  </si>
  <si>
    <t>ARTEAGA MORA, TARCILA DEL VALLE</t>
  </si>
  <si>
    <t>RAMOS RAMIREZ, ZOLEIMA MADRIE</t>
  </si>
  <si>
    <t>ESPECIALITA EN ASUNTOS LITERARIOS</t>
  </si>
  <si>
    <t>CESAR PEÑA, ROSIMAR TRINIDAD</t>
  </si>
  <si>
    <t>RAMIREZ BARRIOS, DAYAN</t>
  </si>
  <si>
    <t>GRATEROL SÀNCHEZ, ANGELA ROSA</t>
  </si>
  <si>
    <t>TOVAR GOMEZ, CARMEN EGILDA</t>
  </si>
  <si>
    <t>SOLEDAD RIVERA, CONSUELO</t>
  </si>
  <si>
    <t>IBANEZ ALVARADO, JOSE LUIS</t>
  </si>
  <si>
    <t>TOVAR ALVAREZ, RAFAEL HORTENCIO</t>
  </si>
  <si>
    <t>DIAZ PEREZ, YARELIS ORGINIA</t>
  </si>
  <si>
    <t>DIAZ TORREALBA, ANGEL YOER</t>
  </si>
  <si>
    <t>MIRABAL LARA, NAHIL COROMOTO</t>
  </si>
  <si>
    <t>ASISTENTE DE ESPECIALISTA EN INFORMACION</t>
  </si>
  <si>
    <t>LEON , LEODAN RAFAEL</t>
  </si>
  <si>
    <t>RODRIGUEZ LUQUE, JOSE LUIS</t>
  </si>
  <si>
    <t>LAPREA BRICEÑO, FANNY YUDMARY</t>
  </si>
  <si>
    <t>RODRIGUEZ VARGAS, SOFIA TERESA</t>
  </si>
  <si>
    <t>IZAGUIRREZ , LESBIA DEL CARMEN</t>
  </si>
  <si>
    <t>ALVARADO MARTINEZ, MARIA CANDELARIA</t>
  </si>
  <si>
    <t>GUTIERREZ MORILLO, HERI JOSE</t>
  </si>
  <si>
    <t>CARREÑO PEREZ, ADOLFO ERNESTO</t>
  </si>
  <si>
    <t>JEFE DE TECNOLOGIA DE INFORMACION Y COMUNICACION</t>
  </si>
  <si>
    <t>OLIVAR CACERES, DILVIR</t>
  </si>
  <si>
    <t>ASISTENTE DE INVESTIGACIÓN EN CIENCIAS SOCIALES</t>
  </si>
  <si>
    <t>MORA RIVAS, AMADO AUSENCIO</t>
  </si>
  <si>
    <t>SULBARAN SULBARAN, CARLOS ORLANDO</t>
  </si>
  <si>
    <t>CABRITA LAREZ, JAEL JOSEFINA</t>
  </si>
  <si>
    <t>MEDICO GENERAL</t>
  </si>
  <si>
    <t>PERAZA RODRIGUEZ, ALCIDES COROMOTO</t>
  </si>
  <si>
    <t>DORANTE GUERRA, CARMEN GENARA</t>
  </si>
  <si>
    <t>MENDOZA MONTILLA, ISOLINA DE JESUS</t>
  </si>
  <si>
    <t>JEFE DE ASIST. SOCIOECONOMICO ESTUDIANTIL</t>
  </si>
  <si>
    <t>CANELON , ROSA MARIA</t>
  </si>
  <si>
    <t>OROPEZA FLORES, RAQUEL DOLORES</t>
  </si>
  <si>
    <t>LATAS MARTINEZ, ANGEL MANUEL</t>
  </si>
  <si>
    <t>FIGUEREDO PEREZ, NUBIA YARLET</t>
  </si>
  <si>
    <t>BURGOS ROMERO, MARIA LUISA</t>
  </si>
  <si>
    <t>MONTESINO CAMACHO, ELICIA MARIA</t>
  </si>
  <si>
    <t>MENDOZA GARCIA, JULIA THAIS</t>
  </si>
  <si>
    <t>VELEZ LOPEZ, MERLY MARIA</t>
  </si>
  <si>
    <t>SOTO LEÒN, YUMILKA EGLEE</t>
  </si>
  <si>
    <t>VARGAS VALERO, FRANKLIN GEOVANNI</t>
  </si>
  <si>
    <t>TUA , MAYOLY MAGARITA</t>
  </si>
  <si>
    <t>QUINTERO MALDONADO, JUAN JOSE</t>
  </si>
  <si>
    <t>GUZMAN ADAMEZ, CLEOFAZ JOSEFINA</t>
  </si>
  <si>
    <t>JIMENEZ ANGULO, RONER AVILIO</t>
  </si>
  <si>
    <t>QUERALES AVILÀN, LUIS EMIGDIO</t>
  </si>
  <si>
    <t>SANDOVAL MOROS, JORGE ARTURO</t>
  </si>
  <si>
    <t>MORALES GONZALEZ, YTALO ALBERTO</t>
  </si>
  <si>
    <t>GIL AVILA, LETICIA COROMOTO</t>
  </si>
  <si>
    <t>VALERO COLMENARES, SAMIR ANDRES</t>
  </si>
  <si>
    <t>ANALISTA DE REGISTRO Y CONTROL ESTADISTICO</t>
  </si>
  <si>
    <t>VILLAMIZAR BRICEÑO, ELIS BETAIDA</t>
  </si>
  <si>
    <t>ORTIZ GUTIERREZ, YORKYS DEL PILAR</t>
  </si>
  <si>
    <t>REVETTE GONZALEZ, OSCAR NOHEL</t>
  </si>
  <si>
    <t>VILLALONGA BARRIOS, YARITZA YALINE</t>
  </si>
  <si>
    <t>BRICEÑO GALVIS, ENRIQUE JOSE</t>
  </si>
  <si>
    <t>VERGARA OROZCO, FRANKLIN BARDOTH</t>
  </si>
  <si>
    <t>TERAN GUTIERREZ, HENRY JOSE</t>
  </si>
  <si>
    <t>RAMIREZ HERRERA, YASMILE MARGARITA</t>
  </si>
  <si>
    <t>ANGUIZ BRICEÑO, THAIS INDIRA</t>
  </si>
  <si>
    <t>PELLICANI TERAN, MARITZA DEL ROSARIO</t>
  </si>
  <si>
    <t>BONILLA R., OLGA LUCÍA</t>
  </si>
  <si>
    <t>LARA MARCANO, MARY CARMEN</t>
  </si>
  <si>
    <t>VASQUEZ BASTIDAS, OSIRIS DEL CARMEN</t>
  </si>
  <si>
    <t>ACUÑA DIAZ, ALEXANDER JOSE</t>
  </si>
  <si>
    <t>LUQUEZ LEON, KEYMA RAQUEL</t>
  </si>
  <si>
    <t>VIVAS MARQUEZ, JULIO CESAR</t>
  </si>
  <si>
    <t>ALVARADO CANO, MARIANELA DEL VALLE</t>
  </si>
  <si>
    <t>COLMENARES GONZALEZ, JAIRO RANCES</t>
  </si>
  <si>
    <t>CHIRINO RIVAS, LILIANA DEL CARMEN</t>
  </si>
  <si>
    <t>RAMOS GALLARDO, IVIS ESMERALDA</t>
  </si>
  <si>
    <t>NUÑEZ PERAZA, MARIEUGE ALICIA</t>
  </si>
  <si>
    <t>CASTILLO BENITEZ, HENDER LAURENTZI</t>
  </si>
  <si>
    <t>AMARO , ALBERTO ALEXANDER</t>
  </si>
  <si>
    <t>ACOSTA CEDENO, EUFEMIA JOSEFINA</t>
  </si>
  <si>
    <t>YZAGUIRRE BOLIVAR, LAURA YINET</t>
  </si>
  <si>
    <t>SALAZAR RANGEL, MARTIN ROBERTO</t>
  </si>
  <si>
    <t>BOLIVAR PINTO, TANIA AMARILIS</t>
  </si>
  <si>
    <t>GÓMEZ , ROBERT ALEXANDER</t>
  </si>
  <si>
    <t>DIRECTOR DE TEATRO</t>
  </si>
  <si>
    <t>CRESPO PEREZ, ELCIDA VIRGINIA</t>
  </si>
  <si>
    <t>GONZALEZ CRAVO, ANA MIRIAN</t>
  </si>
  <si>
    <t>GAMEZ CONTRERAS, BETTY JOSEFINA</t>
  </si>
  <si>
    <t>MOLINA HERNANDEZ, MARIA PASTORA</t>
  </si>
  <si>
    <t>REQUENA DELGADO, CLARA MERCEDES</t>
  </si>
  <si>
    <t>BOZO GONZÀLEZ, JULISSA DEL CARMEN</t>
  </si>
  <si>
    <t>FERMIN VALERA, ROMMEL</t>
  </si>
  <si>
    <t>MARTINEZ RIVERO, JESÚS MANUEL</t>
  </si>
  <si>
    <t>GUERRERO TORRES, EDHY OLIVA</t>
  </si>
  <si>
    <t>GUERRA MARTINEZ, BETTY DAMARY</t>
  </si>
  <si>
    <t>DIAZ DIAZ, ROSA MILDRET</t>
  </si>
  <si>
    <t>GONZALEZ ROMERO, JOSELIN COROMOTO</t>
  </si>
  <si>
    <t>JAIME GAMEZ, GUSTAVO ALONZO</t>
  </si>
  <si>
    <t>SILVA PEREZ, NINOSKA ELIZABETH</t>
  </si>
  <si>
    <t>COMPRADOR JEFE</t>
  </si>
  <si>
    <t>ARAUJO VILLA, TOMAS ENRIQUE</t>
  </si>
  <si>
    <t>PROMOTOR DE CURSOS</t>
  </si>
  <si>
    <t>FLORES PEINADO, RAISA DEL CARMEN</t>
  </si>
  <si>
    <t>BASTIDAS PEÑA, YAJAIRA COROMOTO</t>
  </si>
  <si>
    <t>BASTIDAS MEJIA, ALEIDA</t>
  </si>
  <si>
    <t>MENDEZ MORA, ELIDA DEL CARMEN</t>
  </si>
  <si>
    <t>ALBARRAN MONTILLA, DAMARIS</t>
  </si>
  <si>
    <t>MENDOZA MONTILLA, GLORIA SILVIA</t>
  </si>
  <si>
    <t>BARRIOS NAVARRO, MERIS ELIANA</t>
  </si>
  <si>
    <t>DAVID FERNANDEZ, ZENAIDA</t>
  </si>
  <si>
    <t>CASTILLO RIVAS, NELLYS COROMOTO</t>
  </si>
  <si>
    <t>PEREIRA MUÑOZ, ANDRY AVELINO</t>
  </si>
  <si>
    <t>JEFE PREVENCION, INVESTG. E INSPEC. DE INCENDIOS</t>
  </si>
  <si>
    <t>COLMENARES CARDENAS, PAOLA ALEXANDRA</t>
  </si>
  <si>
    <t>PIMENTEL BRACHO, ELIZABETH</t>
  </si>
  <si>
    <t>HIDALGO PIMENTEL, MARYLIN JOSEFINA</t>
  </si>
  <si>
    <t>GONZALEZ , MARJORIE DEL CARMEN</t>
  </si>
  <si>
    <t>MONTILLA LEON, ELIZABETH TERESA</t>
  </si>
  <si>
    <t>PADILLA GONZALEZ, YAMIRET DE LOS ANGELES</t>
  </si>
  <si>
    <t>ANALISTA PROGRAMADOR DE SISTEMAS</t>
  </si>
  <si>
    <t>ESCOBAR GUALDRON, JENNY CRISALIDA</t>
  </si>
  <si>
    <t>GOMEZ CAMARGO, WUILCO COROMOTO</t>
  </si>
  <si>
    <t>RODRIGUEZ GOMEZ, ANA BEATRIZ</t>
  </si>
  <si>
    <t>MONTILLA , YITANYALI DEL CARMEN</t>
  </si>
  <si>
    <t>SUANARE MENDOZA, SIOMARA DEL CARMEN</t>
  </si>
  <si>
    <t>ESPINOZA DURAN, YANNELLYT YESENIA</t>
  </si>
  <si>
    <t>FLORES FALCON, EDUARDO JOSE</t>
  </si>
  <si>
    <t>CARBALLO JIMENEZ, YELIXA MARIELA</t>
  </si>
  <si>
    <t>CONTRERAS FIGUEREDO, MIRLA YAMILER</t>
  </si>
  <si>
    <t>FRANCO BRIZUELA, DAISY YESENIA</t>
  </si>
  <si>
    <t>ESCOLCHA LOPEZ, HEVER GERARDO</t>
  </si>
  <si>
    <t>MARQUINA , WUENDI NINOSKA</t>
  </si>
  <si>
    <t>RIVAS DE, DUILMAR BEDA</t>
  </si>
  <si>
    <t>ANALISTA DE NOMINA</t>
  </si>
  <si>
    <t>MOLINA CASTELLANO, ANA KARINA</t>
  </si>
  <si>
    <t>ROA PEÑA, WILFREDO ANTONIO</t>
  </si>
  <si>
    <t>VARGAS FLORES, VILMA NELLY</t>
  </si>
  <si>
    <t>BASCUÑÀN DE SUPERLANO, MARÌA MILAGROS</t>
  </si>
  <si>
    <t>MARTINEZ , BELKIS GREGORIA</t>
  </si>
  <si>
    <t>PALACIOS VIVAS, FRANCISCO JOSE</t>
  </si>
  <si>
    <t>MORONTA DOMINGUEZ, JUAN FELIX</t>
  </si>
  <si>
    <t>SUAREZ DIAZ, JOSE NECTARIO</t>
  </si>
  <si>
    <t>SCHWARZENBERG NEWMAN, HILIANA CAROLINA</t>
  </si>
  <si>
    <t>PEREZ QUINTERO, TANIA YAMILEX</t>
  </si>
  <si>
    <t>BASTARDO NIEVES, MIGUEL EDUVIGIS</t>
  </si>
  <si>
    <t>GONZALEZ AROCA, NORKIS LUCIA</t>
  </si>
  <si>
    <t>REYES BERASIERTO, PEDRO HUMBERTO</t>
  </si>
  <si>
    <t>FIGUEROA SERRANO, ROISBEL ROSSELINE</t>
  </si>
  <si>
    <t>RODRIGUEZ ORTEGA, ELIGIO RAMÒN</t>
  </si>
  <si>
    <t>PALMA MEJIAS, WILLIAM ALBERTO</t>
  </si>
  <si>
    <t>COORDINADOR GENERAL DE DEPORTE</t>
  </si>
  <si>
    <t>AOUAR LOYO, MILADIS ZZAIDA</t>
  </si>
  <si>
    <t>SALAS CASERES, YUSBELY CAROLINA</t>
  </si>
  <si>
    <t>DURAN HERNANDEZ, CARINA TIBISAY</t>
  </si>
  <si>
    <t>LACRUZ FERNANDEZ, INES DEL CARMEN</t>
  </si>
  <si>
    <t>RANGEL RANGEL, YAMILETH VALLE</t>
  </si>
  <si>
    <t>SANTOS JIMÈNEZ, ANA MARIA</t>
  </si>
  <si>
    <t>REYES MATOS, LENNYS CHIQUINQUIRA</t>
  </si>
  <si>
    <t>URBINA OTAIZA, IRAN RAFAEL</t>
  </si>
  <si>
    <t>GUTIERREZ , CARMEN ELENA</t>
  </si>
  <si>
    <t>CASTILLO OJEDA, MIRNA MARGARITA</t>
  </si>
  <si>
    <t>RODRIGUEZ , MARIA GISELA</t>
  </si>
  <si>
    <t>RAMOS PACHECO, EUNICE MARIA</t>
  </si>
  <si>
    <t>DALIS ROSALES, ZOBEIDA ALDHA</t>
  </si>
  <si>
    <t>MANAMA CALANCHE, JULIETA SABRINA</t>
  </si>
  <si>
    <t>CASTILLO DIAZ, EMWID ESCAYDA</t>
  </si>
  <si>
    <t>PERALES GONZALEZ, THAIS MARIBY</t>
  </si>
  <si>
    <t>GONZALEZ , DANIEL EDUARDO</t>
  </si>
  <si>
    <t>DARWICHE RODRIGUEZ, SHIRLEY SURAYA</t>
  </si>
  <si>
    <t>QUERALES SANCHEZ, JUAN CARLOS</t>
  </si>
  <si>
    <t>SUAREZ ALTUVE, TILZE YSABEL</t>
  </si>
  <si>
    <t>PINEDA OCHOA, MARGOT</t>
  </si>
  <si>
    <t>CASTILLO ARISMENDI, ALBA ROSA</t>
  </si>
  <si>
    <t>BLANCO VIVAS, MILAGROS DEL VALLE</t>
  </si>
  <si>
    <t>RODRIGUEZ CONTRERAS, MARIA ENEDINA</t>
  </si>
  <si>
    <t>ENFERMERA (O) INSTRUMENTISTA</t>
  </si>
  <si>
    <t>LORETO REYES, DAVID BARTOLO</t>
  </si>
  <si>
    <t>BOMBERO</t>
  </si>
  <si>
    <t>BENCOMO ESCOBAR, ROSALBA MARIBEL</t>
  </si>
  <si>
    <t>SANCHEZ QUIÑONEZ, NORMA ZULEMA</t>
  </si>
  <si>
    <t>TORRES MORENO, DUSTIN JOSE</t>
  </si>
  <si>
    <t>MORA MONTILLA, OTILIA IRENE</t>
  </si>
  <si>
    <t>JEFE DE PROTECCION AMBIENTAL</t>
  </si>
  <si>
    <t>LUGO UZCATEGUI, RAIZA RAQUEL</t>
  </si>
  <si>
    <t>RIVAS CASTILLO, LEONID NIKOLAI</t>
  </si>
  <si>
    <t>SILVA NAVAS, EDURNE KARILY</t>
  </si>
  <si>
    <t>BELLO ISAIRIAS, BETSY YAQUELINE</t>
  </si>
  <si>
    <t>LAVADO MAICA, ISABEL CECILIA</t>
  </si>
  <si>
    <t>GODOY GONZALEZ, ALEX ANTONIO</t>
  </si>
  <si>
    <t>NAVAS SONENSEN, REBECA</t>
  </si>
  <si>
    <t>MORENO VERGARA, JOSEFINA DEL CARMEN</t>
  </si>
  <si>
    <t>MONAGAS CASTILLO, YENNY COROMOTO</t>
  </si>
  <si>
    <t>BUENO MOLINA, YENNY COROMOTO</t>
  </si>
  <si>
    <t>FALCON , MARLIS YANNELLIS</t>
  </si>
  <si>
    <t>RONDÒN , JITHZEL ANNABELLA</t>
  </si>
  <si>
    <t>LÒPEZ RIVERO, ELI CRUZ DEL CARMEN</t>
  </si>
  <si>
    <t>RONDON BLANCO, BRIGITI XIOMARA</t>
  </si>
  <si>
    <t>RANGEL , ROSA KARELIS</t>
  </si>
  <si>
    <t>ESCALONA MEDINA, CARMEN MARICELA</t>
  </si>
  <si>
    <t>CASTILLO GARCÌA, RAFAEL ALEXANDER</t>
  </si>
  <si>
    <t>COORDINADOR DE CINE CLUB</t>
  </si>
  <si>
    <t>OROZCO ENCISO, JUANA YELITZA</t>
  </si>
  <si>
    <t>OROPEZA , DENNYS KARINA</t>
  </si>
  <si>
    <t>RAMIREZ , AURORA DEL CARMEN</t>
  </si>
  <si>
    <t>GARCIA CONTRERAS, ELIDA ROSA</t>
  </si>
  <si>
    <t>JEFE DE SEGUROS</t>
  </si>
  <si>
    <t>QUEVEDO PIMENTEL, CANDIDA ROSA</t>
  </si>
  <si>
    <t>SILVA , LEONEL COROMOTO</t>
  </si>
  <si>
    <t>RODRIGUEZ , YAMEL</t>
  </si>
  <si>
    <t>CASTILLO B., ERICK J.</t>
  </si>
  <si>
    <t>URBINA MORENO, ISABEL CRISTINA</t>
  </si>
  <si>
    <t>CASTILLO BARRIOS, RAMON ALEXIS</t>
  </si>
  <si>
    <t>FARIA BERRIOS, YOLANDA CAROLINA</t>
  </si>
  <si>
    <t>GARCIA BASTIDAS, ELIZABET YOLANDA</t>
  </si>
  <si>
    <t>BRICEÑO PUERTA, CESAR OSWALDO</t>
  </si>
  <si>
    <t>SANCHEZ RODRÌGUEZ, MAIBEL DEL MAR</t>
  </si>
  <si>
    <t>CASTELLANO TORRE, ARNOLDO JOSE</t>
  </si>
  <si>
    <t>BITRIAGO GONZALEZ, DUGLAS ELOY</t>
  </si>
  <si>
    <t>YEPES MENDEZ, ANGELICA MARIA</t>
  </si>
  <si>
    <t>BLANCO RODRIGUEZ, CORINA DEL MAR</t>
  </si>
  <si>
    <t>GRATEROL BARRIOS, JOSE MIGUEL</t>
  </si>
  <si>
    <t>SUPERVISOR DE TRANSPORTE</t>
  </si>
  <si>
    <t>RINCONES ALLEN, PABLO ERICKSON</t>
  </si>
  <si>
    <t>PADRINO SANCHEZ, ELENA</t>
  </si>
  <si>
    <t>FEBRES ESCALONA, REYNALDO ARTURO</t>
  </si>
  <si>
    <t>JEFE SECTORIAL DE COMPRAS</t>
  </si>
  <si>
    <t>GAVIDIA COLLAZOS, MAYRA ALEJANDRA</t>
  </si>
  <si>
    <t>JAIMES CAICEDO, MODESTO</t>
  </si>
  <si>
    <t>MEJIA OSORIO, NOELY DEL VALLE</t>
  </si>
  <si>
    <t>ZAMBRANO MONCADA, JORGE JOVANNY</t>
  </si>
  <si>
    <t>HERRERA ORELLANA, JACKELINE COROMOTO</t>
  </si>
  <si>
    <t>RODRIGUEZ LINARES, CRISTINA JOSEFA</t>
  </si>
  <si>
    <t>HIDALGO GONZALEZ, HILAENIT CONSUELO</t>
  </si>
  <si>
    <t>JIMENEZ MONTILLA, JOSE ORLANDO</t>
  </si>
  <si>
    <t>ARIAS ESCOBAR, MARIO BALMORE</t>
  </si>
  <si>
    <t>GOMEZ FRAIMPAR, YUSBETH YOLIMAR</t>
  </si>
  <si>
    <t>RODRIGUEZ BARAZARTE, MEDELINE DEL VALLE</t>
  </si>
  <si>
    <t>MARQUEZ TRINIDAD, YOLIMAR DEL CARMEN</t>
  </si>
  <si>
    <t>CARRASCO FERNANDEZ, YURAIMA RAMONA</t>
  </si>
  <si>
    <t>CARO SOTO, WILFREDO JAVIER</t>
  </si>
  <si>
    <t>GUTIERREZ RONDON, EDGAR EDUARDO</t>
  </si>
  <si>
    <t>DI NATALE, DIAZ GLAUDIA</t>
  </si>
  <si>
    <t>SANZ MARTINEZ, MARIELA DEL CARMEN</t>
  </si>
  <si>
    <t>JEFE DE UNIDADES NUTRICIONALES</t>
  </si>
  <si>
    <t>GONZALEZ ZAMBRANO, ALEXIS ANTONIO</t>
  </si>
  <si>
    <t>ROLDAN SOLER, MARÍA TERESA</t>
  </si>
  <si>
    <t>PEROZA , HECTOR JOSE</t>
  </si>
  <si>
    <t>LANDAETA LOPEZ, JOSE LIZANDRO</t>
  </si>
  <si>
    <t>MENA LOVERA, JESUS ALBERTO</t>
  </si>
  <si>
    <t>SILVA AYALA, CLAYS ALBERTO</t>
  </si>
  <si>
    <t>CASTILLO NIEVES, ANA MARISOL</t>
  </si>
  <si>
    <t>GUARATE MARCIALES, NANCY YUDITH</t>
  </si>
  <si>
    <t>COORDINADOR ACADEMICO</t>
  </si>
  <si>
    <t>COLINA FERNANDEZ, YELITZA COROMOTO</t>
  </si>
  <si>
    <t>CONTRERAS , CARLOS FRANK</t>
  </si>
  <si>
    <t>TRIVIÑO JIMENEZ, ANTONIO JOSE</t>
  </si>
  <si>
    <t>WALTER PULIDO, DANIELA CECILIA</t>
  </si>
  <si>
    <t>COLMENARES PAEZ, TAIZ ROSALBA</t>
  </si>
  <si>
    <t>VEGA , LUZ YADIRA</t>
  </si>
  <si>
    <t>PEREZ REY, YADIRA DEL CARMEN</t>
  </si>
  <si>
    <t>OLIVARES LA, LUSBEL MARIA</t>
  </si>
  <si>
    <t>URBINA SANCHEZ, ALIX TERESA</t>
  </si>
  <si>
    <t>DELGADO ARAUJO, YANMELLY YANETH</t>
  </si>
  <si>
    <t>RANGEL RANGEL, FRANCISCA INMACULADA</t>
  </si>
  <si>
    <t>BETANCOURT INOJOSA, DIANA ISABEL</t>
  </si>
  <si>
    <t>TECNICO DE ELECTROMEDICINA</t>
  </si>
  <si>
    <t>CRESPO CORTELL, JOSE ALBERTO</t>
  </si>
  <si>
    <t>MIRELIS TORRES, DEYXYS COROMOTO</t>
  </si>
  <si>
    <t>ACOSTA CRESPO, ANGELA ROSMARY</t>
  </si>
  <si>
    <t>MOLINA PUERTA, EBER EDIN</t>
  </si>
  <si>
    <t>MONTERO LUCENA, ORLANDO JOSE</t>
  </si>
  <si>
    <t>DE SANTIAGO ZAMBRANO, JANIA DEL ROSARIO</t>
  </si>
  <si>
    <t>ASISTENTE DE PROTOCOLO</t>
  </si>
  <si>
    <t>ABREU GSCHWENDTNER, MARLENE BEATRIZ</t>
  </si>
  <si>
    <t>PEREZ , JAVIER JOSE</t>
  </si>
  <si>
    <t>LAYA COLMENARES, SAMANTHA VANESSA</t>
  </si>
  <si>
    <t>SOLORZANO , KATIUSCA MARIA</t>
  </si>
  <si>
    <t>BADDOUR PARRA, LINDA BEATRIZ</t>
  </si>
  <si>
    <t>RANGEL SALAZAR, MARIA YAMILETH</t>
  </si>
  <si>
    <t>AGUILERA ACOSTA, MATIAS ERNESTO</t>
  </si>
  <si>
    <t>JAIMES VERENZUELA, CARMEN ELIZABETH</t>
  </si>
  <si>
    <t>CASTILLO PAREDES, MARIA YAJAIRA</t>
  </si>
  <si>
    <t>IZARRA TERAN, MARYSOFY</t>
  </si>
  <si>
    <t>DISEÑADOR GRAFICO</t>
  </si>
  <si>
    <t>ALVAREZ , LUISA ANA</t>
  </si>
  <si>
    <t>JIMENEZ PONTE, DEISY INMACULADA</t>
  </si>
  <si>
    <t>TOVAR JIMENEZ, DANIEL ENRIQUE</t>
  </si>
  <si>
    <t>CUEVAS JUANA, NEREIDA</t>
  </si>
  <si>
    <t>ARANDA CEBALLOS, ANGELAMARIA</t>
  </si>
  <si>
    <t>GARCIA CONTRERAS, YAMILET COROMOTO</t>
  </si>
  <si>
    <t>FLORES CASTILLO, LUIS RAFAEL</t>
  </si>
  <si>
    <t>ANALISTA DE HIGIENE Y SEGURIDAD INDUSTRIAL</t>
  </si>
  <si>
    <t>HERNANDEZ INFANTE, YOLIS MARIELA</t>
  </si>
  <si>
    <t>VENEGAS CAMEJO, YURAIRA MARIA</t>
  </si>
  <si>
    <t>GUEVARA ANDREA, TRINA EULIMAR</t>
  </si>
  <si>
    <t>CELIS TOVAR, JOSELYN ROSARIO</t>
  </si>
  <si>
    <t>PAREDES GODOY, CARMEN TAIGRE</t>
  </si>
  <si>
    <t>BLANCO ALTUVE, JHONSON ALEXI</t>
  </si>
  <si>
    <t>DOCENTE DE ARTES AUDITIVAS</t>
  </si>
  <si>
    <t>AL NIMER, NASER YOEL</t>
  </si>
  <si>
    <t>PEREZ R, JESUS A.</t>
  </si>
  <si>
    <t>MATUTE BOLIVAR, LUISA MARIANA</t>
  </si>
  <si>
    <t>VAZQUEZ TORREALBA, ORANGEL DELFIN</t>
  </si>
  <si>
    <t>PEREZ ROJAS, YOLIMAR MAYRETH</t>
  </si>
  <si>
    <t>ROJAS SEGURA, JENNY CAROLINA</t>
  </si>
  <si>
    <t>RANGEL MONCADA, LEONARDO ALFREDO</t>
  </si>
  <si>
    <t>RODRIGUEZ FLORES, FABIOLA YANEIDA</t>
  </si>
  <si>
    <t>VEGAS , WAGNER JOSE</t>
  </si>
  <si>
    <t>VILLAMIZAR LEAL, LUIS ALEXANDER</t>
  </si>
  <si>
    <t>PINERO FERNANDEZ, YUFRANCY COROMOTO</t>
  </si>
  <si>
    <t>GUZMAN , LUIS ENRIQUE</t>
  </si>
  <si>
    <t>VILLAMIZAR ARIAS, JOSÈ ANIBAL</t>
  </si>
  <si>
    <t>RENDÓN CARDONA, LILIANA PATRICIA</t>
  </si>
  <si>
    <t>JAIME RIVAS, YANNY DANIELA</t>
  </si>
  <si>
    <t>ESPAÑA GUILLEN, ABRIL</t>
  </si>
  <si>
    <t>DIRECTOR DE ORQUESTA</t>
  </si>
  <si>
    <t>GARCIA PEREZ, VICTOR DAVID</t>
  </si>
  <si>
    <t>LOBERA BASTIDAS, DARLING SOLANGE</t>
  </si>
  <si>
    <t>BEROES TOVAR, JULIO CESAR</t>
  </si>
  <si>
    <t>MENDOZA CAMACHO, ANA ISABEL</t>
  </si>
  <si>
    <t>INVESTIGADOR DE CIENCIAS SOCIALES</t>
  </si>
  <si>
    <t>LEAL PALMA, ALBA PIERINA</t>
  </si>
  <si>
    <t>AZUAJE RODRIGUEZ, GUSTAVO ADOLFO</t>
  </si>
  <si>
    <t>LEMO ESCALONA, LEWIS BALDEMAR</t>
  </si>
  <si>
    <t>CORONA TELLERIA, THEMNIZ ARELIMAR</t>
  </si>
  <si>
    <t>CARBO RAMOS, ELIO JOSÉ</t>
  </si>
  <si>
    <t>NIEVES JOSE, LUIS</t>
  </si>
  <si>
    <t>MORENO JIMENEZ, JESUS EDUARDO</t>
  </si>
  <si>
    <t>VEGA FALCON, NURVYS CARMELIDA</t>
  </si>
  <si>
    <t>HERNANDEZ G., MARITZA R.</t>
  </si>
  <si>
    <t>MONTENEGRO ORLANDO, ANDRES</t>
  </si>
  <si>
    <t>RIVAS LINARES, YOHANNA ALEJANDRA</t>
  </si>
  <si>
    <t>LINAREZ ROSAS, LUIS ALBERTO</t>
  </si>
  <si>
    <t>MARQUEZ , YANNY NEOMAR</t>
  </si>
  <si>
    <t>ALONZO GALIANO, NARDY CECILIA</t>
  </si>
  <si>
    <t>RUIZ CUELLAR, SILNETH MAITE</t>
  </si>
  <si>
    <t>BRICEÑO GALLARDO, DARLYN YUJEIRY</t>
  </si>
  <si>
    <t>CASTILLO AREVALO, LEIDY ELIZABETH</t>
  </si>
  <si>
    <t>TRABAJADOR SOCIAL</t>
  </si>
  <si>
    <t>GARCIA ARAUJO, YESENIA YOJARY</t>
  </si>
  <si>
    <t>SCHWARZENBERG GUTIERREZ, MANUEL JOSE</t>
  </si>
  <si>
    <t>SOLARTE PEREZ, SULLYN ANDREINA</t>
  </si>
  <si>
    <t>ESPITIA , GENOVEVA</t>
  </si>
  <si>
    <t>CONTADOR</t>
  </si>
  <si>
    <t>ANGOLA ZAMORA, FREDDY OSWALDO</t>
  </si>
  <si>
    <t>MEJIAS PEROZA, EDUMARY JOSEFINA</t>
  </si>
  <si>
    <t>CORDERO VICTORA, MARIA CAROLINA</t>
  </si>
  <si>
    <t>FIGUEREDO HIDALGO, MIGUELANGEL</t>
  </si>
  <si>
    <t>PUENTES MACHIN, RICHARD NEPTALI</t>
  </si>
  <si>
    <t>BERRIOS , ELVIRA DEL CARMEN</t>
  </si>
  <si>
    <t>HERNANDEZ LOZANO, IRIS DEL CARMEN</t>
  </si>
  <si>
    <t>CHIRINO RIVAS, GLORIA MARIA</t>
  </si>
  <si>
    <t>OSORIO SIERRA, MAYRENE DEL CARMEN</t>
  </si>
  <si>
    <t>ROMERO MONTILLA, NELLY BEATRIZ</t>
  </si>
  <si>
    <t>BEJA CORDERO, RAMON ANTONIO</t>
  </si>
  <si>
    <t>PEREZ ROJAS, NORKA DEL VALLE</t>
  </si>
  <si>
    <t>MEDINA MEDINA, EDWIN JAVIER</t>
  </si>
  <si>
    <t>ANTELIZ MUJICA, GREIDY COROMOTO</t>
  </si>
  <si>
    <t>PERALTA MATOS, MILAGROS MARGARITA</t>
  </si>
  <si>
    <t>CENTENA Z., MARIANELA</t>
  </si>
  <si>
    <t>PETIT SALAZAR, DOUGLAS DOS</t>
  </si>
  <si>
    <t>PINTO ARGUELLO, INES GREGORIA</t>
  </si>
  <si>
    <t>MEDINA CHAVEZ, ROSANNA</t>
  </si>
  <si>
    <t>APONTE HERNANDEZ, JOSE GABRIEL</t>
  </si>
  <si>
    <t>OYAGA HURTADO, LENNIN ALBERTO</t>
  </si>
  <si>
    <t>JEFE DE FOTOGRAFIA</t>
  </si>
  <si>
    <t>LEON , ROSA HERMINIA</t>
  </si>
  <si>
    <t>GUILLEN ESPECIER, GLENDA ILENIA</t>
  </si>
  <si>
    <t>AGUILAR LUCENA, EDGAR JOSÈ</t>
  </si>
  <si>
    <t>DIAZ CASTILLO, RUTH NOHEMI</t>
  </si>
  <si>
    <t>ASISTENTE EN RECURSOS DE APOYO INFORMATICO</t>
  </si>
  <si>
    <t>CASTILLO PEÑA, JOEL GREGORIO</t>
  </si>
  <si>
    <t>PEÑA , ROSA ISABEL</t>
  </si>
  <si>
    <t>NAVA RANGEL, ORALYS</t>
  </si>
  <si>
    <t>CASTA RAMOS, AMERICA</t>
  </si>
  <si>
    <t>HERNANDEZ VALERO, EMELIN DEL VALLE</t>
  </si>
  <si>
    <t>NUÑEZ BETANCOURT, ROSAURA GRACIELA</t>
  </si>
  <si>
    <t>BENITEZ CARRASCO, SORALYS ELENA</t>
  </si>
  <si>
    <t>BANDERA LILIANA, YSABEL</t>
  </si>
  <si>
    <t>RAMIREZ , JESUS MANUEL</t>
  </si>
  <si>
    <t>VILLAVICENCIO OROPEZA, NOHELIZ</t>
  </si>
  <si>
    <t>BRAVO NOVA, ALEXIS JOSE</t>
  </si>
  <si>
    <t>VELIZ TOVAR, GALDENIA NOHEMI</t>
  </si>
  <si>
    <t>PINEDA MUCHACHO, CESAR AUGUSTO</t>
  </si>
  <si>
    <t>SALAZAR ARCILA, EDGAR JOSE</t>
  </si>
  <si>
    <t>VASQUEZ ARTAHONA, MARCEL JOSÈ</t>
  </si>
  <si>
    <t>BECERRA TORRES, ALBERT WILMER</t>
  </si>
  <si>
    <t>SANCHEZ BASTIDAS, MARIA JOSEFINA</t>
  </si>
  <si>
    <t>BOMBERO JEFE</t>
  </si>
  <si>
    <t>HIDALGO MOYETONES, HALEYM</t>
  </si>
  <si>
    <t>HERNANDEZ VILLEGAS, BELKIS DEL CARMEN</t>
  </si>
  <si>
    <t>PEÑA CRUZ, URIMARE</t>
  </si>
  <si>
    <t>CALLES HERRERA, LENIRA BESTALIA</t>
  </si>
  <si>
    <t>NIEVES , DAHIALA BEATRIZ</t>
  </si>
  <si>
    <t>BALLESTEROS SILVA, LIZARDI ANTONIO</t>
  </si>
  <si>
    <t>CASTILLO ESPINOZA, HIDENY LISAHRY</t>
  </si>
  <si>
    <t>PIMENTEL , AYENSI CARLOS</t>
  </si>
  <si>
    <t>TOVAR SANTANA, JOSE RICARDO</t>
  </si>
  <si>
    <t>GUERRA RODRIGUEZ, FANNY JOHANNA</t>
  </si>
  <si>
    <t>BEROES TOVAR, JOSE FRANCISCO</t>
  </si>
  <si>
    <t>NUÑEZ BRIZUELA, IRIS MARIA</t>
  </si>
  <si>
    <t>BELANDRIA SOSA, TANIA YOLIMAR</t>
  </si>
  <si>
    <t>MONTILLA , ALEXANDER DAVID</t>
  </si>
  <si>
    <t>SUAREZ , NINOSKA ARELYS</t>
  </si>
  <si>
    <t>CHIQUIN MARIN, ARMANDO JOSE</t>
  </si>
  <si>
    <t>BALDOVINO ALZATE, JORGE MARIO</t>
  </si>
  <si>
    <t>GUARATE MARCIALES, JULIO CESAR</t>
  </si>
  <si>
    <t>ARAUJO MORENO, LORELYS DEL CARMEN</t>
  </si>
  <si>
    <t>BAYONA ANGULO, LISBETH YELITZA</t>
  </si>
  <si>
    <t>RONDÒN TORRES, LEONARDO JAVIER</t>
  </si>
  <si>
    <t>ALEJO MONTENEGRO, YULMA SAYOMARA</t>
  </si>
  <si>
    <t>MIRELES ORTEGA, EXARELY DEL CARMEN</t>
  </si>
  <si>
    <t>VALDERRAMA MUÑOZ, STELLA</t>
  </si>
  <si>
    <t>RODRIGUEZ SEPULVEDA, VANESSA ANTONELLA</t>
  </si>
  <si>
    <t>BOLIVAR PEREZ, JOANA JUSMAR</t>
  </si>
  <si>
    <t>VIÑA BLANCO, VICTOR JOSE</t>
  </si>
  <si>
    <t>HERRERA UVIEDO, NELLY OMAIRA</t>
  </si>
  <si>
    <t>HERRERA ABREU, EDIS GREGORIA</t>
  </si>
  <si>
    <t>VALENCIA VALDERRAMA, HEIDY CAROLINA</t>
  </si>
  <si>
    <t>SUPERVISOR DE REGISTRO Y APOYO ASISTENCIAL</t>
  </si>
  <si>
    <t>GUERRA A., ELIZABETH T.</t>
  </si>
  <si>
    <t>BAUTISTA RUIZ, ANNALY BEATRIZ</t>
  </si>
  <si>
    <t>LOPEZ BOFFIL, ANNY YANET</t>
  </si>
  <si>
    <t>HERNANDEZ RODRIGUEZ, MARY JILYULI</t>
  </si>
  <si>
    <t>BRICEÑO GONZALEZ, JOSE RAFAEL</t>
  </si>
  <si>
    <t>SOLER MORENO, ANIK DEL CARMEN</t>
  </si>
  <si>
    <t>GOMEZ GARCIA, NAKARY ESTHER</t>
  </si>
  <si>
    <t>HERNANDEZ GRATEROL, YULMARY RAMONA</t>
  </si>
  <si>
    <t>QUINTANA PEÑARANDA, GUSTAVO ADOLFO</t>
  </si>
  <si>
    <t>SERIGRAFISTA PRINCIPAL</t>
  </si>
  <si>
    <t>LEON SANCHEZ, CESAR STALIN</t>
  </si>
  <si>
    <t>ARVELO MARQUEZ, ALEXANDER JAVIER</t>
  </si>
  <si>
    <t>MENDEZ ESCOBAR, LAURA LILIANA</t>
  </si>
  <si>
    <t>SANCHEZ SANCHEZ, USAY MARIA</t>
  </si>
  <si>
    <t>NAVA GONZALEZ, CARMEN GABRIELA</t>
  </si>
  <si>
    <t>VALERO TORRES, ELIANA NORVELIS</t>
  </si>
  <si>
    <t>CAMPOS MONTES, LEONARDO JOSE</t>
  </si>
  <si>
    <t>RODRIGUEZ , MARIA EUGENIA</t>
  </si>
  <si>
    <t>HERNANDEZ BENITEZ, KARLA DALILAH</t>
  </si>
  <si>
    <t>SUESCUN C., TANIA YORLEY</t>
  </si>
  <si>
    <t>ARANA , JORGE ALEXANDER</t>
  </si>
  <si>
    <t>MALDONADO LARA, HANNY KARELY</t>
  </si>
  <si>
    <t>GIL VIVAS, DANIEL FERNANDO</t>
  </si>
  <si>
    <t>GOMEZ ALEJO, SIMON OSWALDO</t>
  </si>
  <si>
    <t>RIVAS CAMACHO, YERLIS ANTONIO</t>
  </si>
  <si>
    <t>HERRERA PEREZ, CAROL FABIOLA</t>
  </si>
  <si>
    <t>RAMIREZ GONZALEZ, JAVIER JOSE</t>
  </si>
  <si>
    <t>DIRECTOR EDUCATIVO</t>
  </si>
  <si>
    <t>DAVILA ALBORNOZ, MARISELA DEL CARMEN</t>
  </si>
  <si>
    <t>JAIMES MONAGAS, ELSY COROMOTO</t>
  </si>
  <si>
    <t>RANGEL SUAREZ, JOSE EDUARDO</t>
  </si>
  <si>
    <t>RAMIREZ PEÑA, YMMER EDUARDO</t>
  </si>
  <si>
    <t>PIÑA MOSQUERA, YENNELY DEL CARMEN</t>
  </si>
  <si>
    <t>CUENCA CASTILLO, MARTHA ZULEIKA</t>
  </si>
  <si>
    <t>BASTO RODRIGUEZ LUDY MARIA</t>
  </si>
  <si>
    <t>TORRES CALDERA, YENNY GREGORIA</t>
  </si>
  <si>
    <t>GOMEZ GOLD, JOSE GILBERTO</t>
  </si>
  <si>
    <t>MONTOYA GALINDO, FREDDY JAVIER</t>
  </si>
  <si>
    <t>BOLIVAR DE HERNANDEZ, SAIMAR DE LOS ANGELES</t>
  </si>
  <si>
    <t>OROPEZA FERNANDEZ, MARCELO FRANCISCO</t>
  </si>
  <si>
    <t>RIVERO CASTILLO, DALGIS JOSE</t>
  </si>
  <si>
    <t>ABDI BEATRIZ, VISCAYA VELOZ</t>
  </si>
  <si>
    <t>QUINTERO BETANCOURT, JOELMA KARINA</t>
  </si>
  <si>
    <t>BETANCOURT , LUIS ENRIQUE</t>
  </si>
  <si>
    <t>PERDOMO VILLAVICENCIO, HELIANA MARIA ALCIRA</t>
  </si>
  <si>
    <t>LEON RAMOS, KARELIS DE</t>
  </si>
  <si>
    <t>LEAL SUAREZ, ERLYS JOSE</t>
  </si>
  <si>
    <t>MONTILLA ALVARADO, MAIRYS MIRILEINA</t>
  </si>
  <si>
    <t>MARTINEZ MARQUEZ, MARY ANDREINA</t>
  </si>
  <si>
    <t>JIMENEZ MUÑOZ, MARIA NIEVES</t>
  </si>
  <si>
    <t>NADAL OMAÑA, ANA MIROSLAVA</t>
  </si>
  <si>
    <t>PEREIRA LOPEZ, MARIA DEL VALLE</t>
  </si>
  <si>
    <t>APARICIO GOMEZ, JENDY JEAN CARLOS</t>
  </si>
  <si>
    <t>MONTERO GUERRERO, LEONARDO JAVIER</t>
  </si>
  <si>
    <t>PEREZ QUINTERO, JOSE HECTOR</t>
  </si>
  <si>
    <t>CUENCA H, EMILIO J.</t>
  </si>
  <si>
    <t>ESPINOZA MORA, ADELAIDA</t>
  </si>
  <si>
    <t>LOPEZ LIRA, LINDSSY</t>
  </si>
  <si>
    <t>SANTIAGO S, SAIDA S.</t>
  </si>
  <si>
    <t>TORO LOPEZ, ANDRIANGELA YACKELINE</t>
  </si>
  <si>
    <t>GARCIA FLORES, KIRIAN YILBRIERA</t>
  </si>
  <si>
    <t>CALLES ORELLANA, LILLY ALEJANDRA</t>
  </si>
  <si>
    <t>HERNANDEZ QUINTERO, PEDRO MIGUEL</t>
  </si>
  <si>
    <t>COORDINADOR DE PRODUCCION DE RADIODIFUSORA</t>
  </si>
  <si>
    <t>MARIÑO CALZADA, SOL TOBIELEN</t>
  </si>
  <si>
    <t>VELASQUEZ BARRETO, FRANCIS NICARETH</t>
  </si>
  <si>
    <t>AVANCINE MANZABEL, LOREAMNY DEL VALLE</t>
  </si>
  <si>
    <t>RAMIREZ RAMIREZ, FRANCIS MARITZA</t>
  </si>
  <si>
    <t>BRAVO BLANCO, LUIS ALEXANDER</t>
  </si>
  <si>
    <t>CONTRERAS MENDOZA, MARIBEL DEL CARMEN</t>
  </si>
  <si>
    <t>PAREDES MATA, ELIMAR CAROLINA</t>
  </si>
  <si>
    <t>GONZÀLEZ GAONA, RONEL JESÙS</t>
  </si>
  <si>
    <t>LUGO AZUAJE, MELVI ELIZA</t>
  </si>
  <si>
    <t>LOPEZ VIDAL, PEDRO JOSE</t>
  </si>
  <si>
    <t>MORENO TORRES, IRINA DEL VALLE</t>
  </si>
  <si>
    <t>AGUIN ZAMBRANO, OMAR ANTONIO</t>
  </si>
  <si>
    <t>RODRÌGUEZ GONZÀLEZ, CARLOS ALBERTO</t>
  </si>
  <si>
    <t>GONZÁLEZ , GABRIEL STALIN</t>
  </si>
  <si>
    <t>ARCHILA NARVAEZ, MIGUEL JOSE</t>
  </si>
  <si>
    <t>SUPERVISOR DE SERVICIOS DE MANTENIMIENTO</t>
  </si>
  <si>
    <t>MARTINEZ VERA, MARIA ANGELICA</t>
  </si>
  <si>
    <t>NORIEGA BETANCOURT, LIDEXIS NOHEMI</t>
  </si>
  <si>
    <t>MORENO LEON, MARIELLA MILETZY</t>
  </si>
  <si>
    <t>CASTILLO RATTIA, KATIUSCA KARINA</t>
  </si>
  <si>
    <t>LEONIDO PERDOMO, LUIS MIGUEL</t>
  </si>
  <si>
    <t>MARTINEZ PINTO, MARIANA DE JESUS</t>
  </si>
  <si>
    <t>NUÑEZ ARANGUREN, EVA ELENA</t>
  </si>
  <si>
    <t>LEE GRATEROL, KAREN LISSETH</t>
  </si>
  <si>
    <t>BLANCO MARTINEZ, JORGE ROLANDO</t>
  </si>
  <si>
    <t>TORRES TOMASSETTI, SERGIO ANDRE</t>
  </si>
  <si>
    <t>PEREZ SANCHEZ, HUGO HENDERSON</t>
  </si>
  <si>
    <t>BELLO ALVIAREZ, YANITZA COROMOTO</t>
  </si>
  <si>
    <t>NIÑO FLORES, ADANA YENISEIK</t>
  </si>
  <si>
    <t>MONTILLA ABREU, JOSÈ GREGORIO</t>
  </si>
  <si>
    <t>FIGUEREDO DIAZ, DAYANA SARHELLY</t>
  </si>
  <si>
    <t>CASIQUE CADENA, GEDMAN HAROLDO</t>
  </si>
  <si>
    <t>HIGUERA GARCÍA, CYNTHIA JOSEFINA DEL ROCIO</t>
  </si>
  <si>
    <t>LAYA LOPEZ, GUSTAVO ADOLFO</t>
  </si>
  <si>
    <t>GUEVARA VALERO, LILIENY RAQUEL</t>
  </si>
  <si>
    <t>MOTA GONZALEZ, DANNY DEL VALLE</t>
  </si>
  <si>
    <t>CASTRO DIAZ, YESIKA MARLYN</t>
  </si>
  <si>
    <t>NADALES , JOSE MANUEL</t>
  </si>
  <si>
    <t>CASTILLO LARA, JUAN CARLOS</t>
  </si>
  <si>
    <t>BENCOMO GONZALEZ, MARIA AUXILIADORA</t>
  </si>
  <si>
    <t>LUQUE MORENO, CECILIA ELIZABETH</t>
  </si>
  <si>
    <t>BERMUDEZ , RENNY JOSE</t>
  </si>
  <si>
    <t>ASISTENTE DE PRESUPUESTO</t>
  </si>
  <si>
    <t>ACEVEDO DE PACHECO, LIZEIME</t>
  </si>
  <si>
    <t>DELGADO TREJO, FRANCYS ALICIA</t>
  </si>
  <si>
    <t>REBOLLEDO JOSÉ, AGUSTÍN</t>
  </si>
  <si>
    <t>ACEVEDO GIL, LILIMAR CECILIA</t>
  </si>
  <si>
    <t>HUIZA VIELMA, ENDER ALEXANDER</t>
  </si>
  <si>
    <t>MATERAN MORILLO, MARIELA COROMOTO</t>
  </si>
  <si>
    <t>MADURO BRIZUELA, BEATRIZ PASTORA</t>
  </si>
  <si>
    <t>SALGUERA GALINDEZ, BELGICA NALLYBIS</t>
  </si>
  <si>
    <t>ONTIVEROS CASTILLO, JENNY CAROLINA</t>
  </si>
  <si>
    <t>VELOZA , MELLER</t>
  </si>
  <si>
    <t>JORGE NIETO, NORKA NAYELY</t>
  </si>
  <si>
    <t>SUPERVISOR DE BIBLIOTECA</t>
  </si>
  <si>
    <t>TORRES CASTRO, KARIN LIDEMAR</t>
  </si>
  <si>
    <t>RINCON RIVAS, ROSELYN ANDREINA</t>
  </si>
  <si>
    <t>PEREZ SANTAMARIA, RUTH ESTHER</t>
  </si>
  <si>
    <t>ORTEGA LARES, EDER NEPTALY</t>
  </si>
  <si>
    <t>SALAZAR RABAGO, KATHERINE DEL VALLE</t>
  </si>
  <si>
    <t>HIGUERA BRICEÑO, HIDALYA MERCEDES</t>
  </si>
  <si>
    <t>SALAZAR VANEGAS, MARY DEL CARMEN</t>
  </si>
  <si>
    <t>UZCATEGUI BERRIOS, WALESA COROMOTO</t>
  </si>
  <si>
    <t>ROBAYO MADRID, DIMAS DANIEL</t>
  </si>
  <si>
    <t>CACERES , NORMERYS DEL CARMEN</t>
  </si>
  <si>
    <t>ORELLANA TERAN, CLEISER REIMER</t>
  </si>
  <si>
    <t>OJEDA QUINTERO, PRISBELYS LELICAR</t>
  </si>
  <si>
    <t>SUBDIRECTOR EDUCATIVO</t>
  </si>
  <si>
    <t>PIGOTTI CASTILLO, PENELOPE ELISA</t>
  </si>
  <si>
    <t>PARRA , LESTER EDUARDO</t>
  </si>
  <si>
    <t>LARA BLANCO, DENNYS JOSEFINA</t>
  </si>
  <si>
    <t>GOMEZ MOTA, ADRIAN MIGUEL ALCANGEL</t>
  </si>
  <si>
    <t>GARCÍA GALINDO, PEDRO JAVIER</t>
  </si>
  <si>
    <t>YANEZ , MARIO ARGENIS</t>
  </si>
  <si>
    <t>ALTUNA PAIVA, BARBARA NEDINEE</t>
  </si>
  <si>
    <t>VARGAS MONTES, MARLY YANETZY</t>
  </si>
  <si>
    <t>LOPEZ GUERRA, JESULMA JOHANA</t>
  </si>
  <si>
    <t>LOPEZ GARCIA, JOSE GREGORIO</t>
  </si>
  <si>
    <t>TORRES FINOL, NATALI MILEIDY</t>
  </si>
  <si>
    <t>JARAMILLO , JULIO CESAR</t>
  </si>
  <si>
    <t>SANCHEZ SIERRA, JOSE LEONARDO</t>
  </si>
  <si>
    <t>PEÑA GOMEZ, GISBEL JOSE</t>
  </si>
  <si>
    <t>CASTILLO CAMACHO, DANNY LEONARDO</t>
  </si>
  <si>
    <t>BRACA SANTAELLA, JOSE ESTEBAN</t>
  </si>
  <si>
    <t>GAMARRA MACEA, MARVIS NAHIR</t>
  </si>
  <si>
    <t>NUÑEZ MEJIA, MARIA EUGENIA</t>
  </si>
  <si>
    <t>MONTILLA GARCIAS, YENNYS BETSABET</t>
  </si>
  <si>
    <t>MACHADO COLMENARES, JOSE ALEXANDER</t>
  </si>
  <si>
    <t>MOLINA RODRIGUEZ, ELVIS RONALD</t>
  </si>
  <si>
    <t>SOLER RIVAS, DONALD RAFAEL</t>
  </si>
  <si>
    <t>GONZALEZ PIRELA, PABLO CESAR</t>
  </si>
  <si>
    <t>SERRANO MELO, MARIA DANIELA</t>
  </si>
  <si>
    <t>DIAZ HOYO, SIORALBY DEL VALLE</t>
  </si>
  <si>
    <t>ENFERMERA COMUNITARIA</t>
  </si>
  <si>
    <t>RIVERO RONDON, JUDITHZAY DEL VALLE</t>
  </si>
  <si>
    <t>MARQUEZ SOTO, CHRISTTAL DESIREE</t>
  </si>
  <si>
    <t>CEDEÑO ESPAÑA, DANAHUCYS SKEILA</t>
  </si>
  <si>
    <t>ODONTOLOGO</t>
  </si>
  <si>
    <t>MARQUEZ PEREZ, LORENZO RAMON</t>
  </si>
  <si>
    <t>PEREZ BARRIOS, LUCKARYNE</t>
  </si>
  <si>
    <t>PEREZ MARQUEZ, YOANIS JOSE</t>
  </si>
  <si>
    <t>SÁNCHEZ HORTÙA, JOHAN JOSÉ</t>
  </si>
  <si>
    <t>ANTUNEZ DIAZ, CAROL ANDREINA</t>
  </si>
  <si>
    <t>MEDINA JARA, MARIA INDERLINA</t>
  </si>
  <si>
    <t>PERNIA , JAIRO DANIEL</t>
  </si>
  <si>
    <t>MENDEZ GUTIERREZ, NOELY ALEJANDRA</t>
  </si>
  <si>
    <t>DOCENTE EN ARTES ESCENICAS</t>
  </si>
  <si>
    <t>RAMIREZ RANGEL, LIDIA CLARET</t>
  </si>
  <si>
    <t>MOLINA MORA, LUZ MARINA</t>
  </si>
  <si>
    <t>CASTILLO GONZALEZ, YENY CAROLINA</t>
  </si>
  <si>
    <t>HERNANDEZ SALAZAR, EDGARDO JOSE</t>
  </si>
  <si>
    <t>PEREZ MARTINEZ, DESIRE YASMIN</t>
  </si>
  <si>
    <t>BLANCO MORENO, YOSMAR ANTONIO</t>
  </si>
  <si>
    <t>CALDERON R, RAFAEL O.</t>
  </si>
  <si>
    <t>PEREZ ESPINOZA, ISLY YICETH</t>
  </si>
  <si>
    <t>QUIÑONES RICCO, JOSE ENRIQUE</t>
  </si>
  <si>
    <t>FANDIÑO , JOSE ANTONIO</t>
  </si>
  <si>
    <t>GARCIA , ANNYCRUZ</t>
  </si>
  <si>
    <t>LINAREZ DIAZ, MARIOLBYS COROMOTO</t>
  </si>
  <si>
    <t>DIAZ SOLORZANO, JUAN CARLOS</t>
  </si>
  <si>
    <t>FALCON BLANCO, JOSE GREGORIO</t>
  </si>
  <si>
    <t>AUXILIAR DE BIBLIOTECA</t>
  </si>
  <si>
    <t>AVENDAÑO BENAVENTA, DIXO RAFAEL</t>
  </si>
  <si>
    <t>SALAS LATIL, HELENA</t>
  </si>
  <si>
    <t>RODRIGUEZ GUTIERREZ, GABRIELA MERCEDES</t>
  </si>
  <si>
    <t>ASISTENTE DE LABORATORIO DE INFORMATICA</t>
  </si>
  <si>
    <t>MENDEZ MONCADA, TIVISAY CAROLINA</t>
  </si>
  <si>
    <t>MEDINA ESPINEL, MARIA VICTORIA</t>
  </si>
  <si>
    <t>ALZURU ROCHA, GLORIMAR NAZARETH</t>
  </si>
  <si>
    <t>CAMACHO FERNANDEZ, ALIANNA BEATRIZ</t>
  </si>
  <si>
    <t>VERASTEGUI SANTANA, MAYELIN COROMOTO</t>
  </si>
  <si>
    <t>MONTAÑEZ BANDERA, FANNY SOLIMAR</t>
  </si>
  <si>
    <t>GOMEZ TORRES, EULICER RAFAEL</t>
  </si>
  <si>
    <t>LAMEDA PACHECO, ALBERTO JOSE</t>
  </si>
  <si>
    <t>ABREU RAMOS, JUANA LUISANA SAFFO</t>
  </si>
  <si>
    <t>SAN MIGUEL, NELYMAR</t>
  </si>
  <si>
    <t>DUQUE MONCADA, MARYORI ANDREINA</t>
  </si>
  <si>
    <t>NIEVES CONTRERAS, JOSE LUIS</t>
  </si>
  <si>
    <t>APARICIO SOTO, CARLOS NICOLAS</t>
  </si>
  <si>
    <t>PEREZ OBANDO, SULEIKA MARIA</t>
  </si>
  <si>
    <t>MARCANO VIDAL, ALIRIO DANIEL</t>
  </si>
  <si>
    <t>DABOIN PIÑA, DERNIS LORENA</t>
  </si>
  <si>
    <t>ARIAS RUIZ, NELDA ESCARLI</t>
  </si>
  <si>
    <t>PERDOMO SALCEDO, CARLOS MANUEL</t>
  </si>
  <si>
    <t>LOPEZ FERNANDEZ, MARIA DE LOS ANGELES</t>
  </si>
  <si>
    <t>CASTRO ARISMENDI, EDWARD JOSE</t>
  </si>
  <si>
    <t>RAMIREZ MOLINA, ARELYS YUDIT</t>
  </si>
  <si>
    <t>FARIAS , ARELYS MADELIN</t>
  </si>
  <si>
    <t>GARCIA MILANO, DIXON EFREN</t>
  </si>
  <si>
    <t>GONZALEZ SANCHEZ, MARIANA CAROLINA</t>
  </si>
  <si>
    <t>HERNÁNDEZ , LUZ MARY</t>
  </si>
  <si>
    <t>ASISTENTE DE LABORATORIO DE IDIOMAS</t>
  </si>
  <si>
    <t>MUÑOZ PEREZ, LISSETT DEL CARMEN</t>
  </si>
  <si>
    <t>SOTO VERGARA, MARIA DE LOS ANGELES</t>
  </si>
  <si>
    <t>PEREZ PIÑA, AQUILES JESUS</t>
  </si>
  <si>
    <t>JEFE DE OPERACIONES BOMBERILES</t>
  </si>
  <si>
    <t>CARRILLO QUINTERO, JESUS ALEXANDER</t>
  </si>
  <si>
    <t>JIMENEZ TORRES, YULITZA YOLIMAR</t>
  </si>
  <si>
    <t>LINARES MARTINEZ, VICTOR MANUEL</t>
  </si>
  <si>
    <t>CASTILLO HERNANDEZ, ROCY NATALY</t>
  </si>
  <si>
    <t>RAMIREZ , IRAIDA YUBISAY</t>
  </si>
  <si>
    <t>SOTO RAMIREZ, GLENDA MAIBELYN</t>
  </si>
  <si>
    <t>DARIAS CHIRINOS, JUAN VICENTE</t>
  </si>
  <si>
    <t>NIETO LAYA, EDWIN HERNAN</t>
  </si>
  <si>
    <t>LEAL GONZALEZ, LILIANA CARELIS</t>
  </si>
  <si>
    <t>ALDANA ROJAS, SUELIT CAROLINA</t>
  </si>
  <si>
    <t>ABREU GALLARDO, OSCAR EDUARDO</t>
  </si>
  <si>
    <t>MARTINEZ ALVARADO, JOSE ANTONIO</t>
  </si>
  <si>
    <t>LEON OJEDA, JESUS ANTONIO</t>
  </si>
  <si>
    <t>GUZMAN ROMERO, JONAS ALEXANDER</t>
  </si>
  <si>
    <t>SALAZAR , MARCELA YASMIN</t>
  </si>
  <si>
    <t>FALCON YAJURE, CARLA MERCEDES</t>
  </si>
  <si>
    <t>CEBALLO , LIZBANIA LIZBAY</t>
  </si>
  <si>
    <t>OLIVAR MUJICA, MARIA VIRGINIA</t>
  </si>
  <si>
    <t>AZIZ GARI, JOHANA ROSALIA</t>
  </si>
  <si>
    <t>FACILITADOR DE DESARROLLO DE RECURSOS HUMANOS</t>
  </si>
  <si>
    <t>GONZALEZ MEJIAS, FRANCIS DEL VALLE</t>
  </si>
  <si>
    <t>GUERRERO QUINTANA, RAFAEL ENRIQUE</t>
  </si>
  <si>
    <t>CALVO SARMIENTO, LEIDY JACQUELINE</t>
  </si>
  <si>
    <t>HIDALGO BETANCOURT, MARÌA MILAGROS</t>
  </si>
  <si>
    <t>COLMENARES PLAZA, MANUEL ANTONIO</t>
  </si>
  <si>
    <t>REGISTRADOR DE BIENES</t>
  </si>
  <si>
    <t>PAREDES MENDOZA, ISORELYS COROMOTO</t>
  </si>
  <si>
    <t>MARQUEZ BRICEÑO, MARLY COROMOTO</t>
  </si>
  <si>
    <t>BOTERO CONTRERAS, YOSER JESUS</t>
  </si>
  <si>
    <t>BOMBERO INSPECTOR</t>
  </si>
  <si>
    <t>YGUARO HIDALGO, PEDRO JOSE</t>
  </si>
  <si>
    <t>RAMIREZ MONTOYA, NOHELY NORBEY</t>
  </si>
  <si>
    <t>GUERRERO ROMERO, ARELYS</t>
  </si>
  <si>
    <t>JIMENEZ , GINA FARLEY</t>
  </si>
  <si>
    <t>CARRILLO D, WUILMER A.</t>
  </si>
  <si>
    <t>VELASQUEZ MUJICA, DARWIN LEONARDO</t>
  </si>
  <si>
    <t>GÁRCES TORREALBA, DIUSNEYDA CAROLINA</t>
  </si>
  <si>
    <t>MENDOZA PALACIOS, CARLOS EDUARDO</t>
  </si>
  <si>
    <t>ORTIZ , JUAN SIMON</t>
  </si>
  <si>
    <t>GUTIERREZ ROJAS, MARICELA DEL VALLE</t>
  </si>
  <si>
    <t>PIÑERO FERNANDEZ, YUNEXI DEL CARMEN</t>
  </si>
  <si>
    <t>GONZALEZ JUSTO, LIZBETY CAROLINA</t>
  </si>
  <si>
    <t>BETANCOURT ISSELES, KHRIZ RACEGY</t>
  </si>
  <si>
    <t>PEREZ PEREZ, JESUS RAMON</t>
  </si>
  <si>
    <t>OLIVERO MAICA, JUSBEL KARINA</t>
  </si>
  <si>
    <t>ASISTENTE EJECUTIVO DE RELACIONES INTERINSTITUCIONALES</t>
  </si>
  <si>
    <t>CUBEROS GOMEZ, LIKARI ANGELICA</t>
  </si>
  <si>
    <t>HURTADO CASTILLO, KAREN YLENIA</t>
  </si>
  <si>
    <t>PEREZ HERNANDEZ, JOSE MIGUEL</t>
  </si>
  <si>
    <t>MATUTE YANEZ, MARIA EUGENIA</t>
  </si>
  <si>
    <t>TOVAR JIMENEZ, DECSY ELIZABETH</t>
  </si>
  <si>
    <t>NUÑEZ NUÑEZ, MAIGLYS ELISBETH</t>
  </si>
  <si>
    <t>BALZA HERNANDEZ, YENNI KARINA</t>
  </si>
  <si>
    <t>MORO DELGADO, MARIA ELIZABETH</t>
  </si>
  <si>
    <t>GUZMAN CASTILLO, ERIANA ANDREINA</t>
  </si>
  <si>
    <t>BECERRA CONTRERAS, CESAR ANTONIO</t>
  </si>
  <si>
    <t>BRICEÑO LOPEZ, ESTHER DANIELA</t>
  </si>
  <si>
    <t>ARIAS SEQUERA, CHARLES EDUARDO</t>
  </si>
  <si>
    <t>ARANA PAYUA, EIGLYS YADELIS</t>
  </si>
  <si>
    <t>VARGAS QUEVEDO, EDILBERT JESUS</t>
  </si>
  <si>
    <t>MEJIA URBINA, YARITZA JAQUELIN</t>
  </si>
  <si>
    <t>MARQUEZ NOGUERA, LISNEY</t>
  </si>
  <si>
    <t>BELLO ALVIAREZ, YANNIBETH GABRIELA</t>
  </si>
  <si>
    <t>RANGEL PETAQUERO, YENIFER KAROL</t>
  </si>
  <si>
    <t>AUXILIAR DE LABORATORIO</t>
  </si>
  <si>
    <t>ZAMBRANO BETANCOURT, RONALD JOEL</t>
  </si>
  <si>
    <t>GONZALEZ ALARCON, NELSON DANIEL</t>
  </si>
  <si>
    <t>CORDERO CASTILLO, PEDRO DAVID</t>
  </si>
  <si>
    <t>AUXILIAR DE ARCHIVO</t>
  </si>
  <si>
    <t>CONTRERAS RANGEL, DEIRA YASLENIS</t>
  </si>
  <si>
    <t>SANGUINETTI VILLAMIZAR, JESSICA DAELIZ</t>
  </si>
  <si>
    <t>DELGADO ARCILA, JOSÉ OMAR</t>
  </si>
  <si>
    <t>MEZA CANELONES, JACKSON DANIEL</t>
  </si>
  <si>
    <t>PEDROZA SANCHEZ, RODOLFO JOSE</t>
  </si>
  <si>
    <t>RIVERO BRICEÑO, JULIANA DEL VALLE</t>
  </si>
  <si>
    <t>GONZALEZ PANTOJA, GLINDYS PERLY</t>
  </si>
  <si>
    <t>CARO PUERTAS, IVAN</t>
  </si>
  <si>
    <t>CASTILLO DUGARTE, ADRIAN JESUS</t>
  </si>
  <si>
    <t>MONTOYA , ZORAYA ESTHER</t>
  </si>
  <si>
    <t>LEON , LUISA ELENA</t>
  </si>
  <si>
    <t>OROZCO MEDINA, HURBAN JOSE</t>
  </si>
  <si>
    <t>PEREZ RUIZ, JULIA ESPERANZA</t>
  </si>
  <si>
    <t>HOYOS GONZALEZ, LUZ MARY</t>
  </si>
  <si>
    <t>MARTINEZ , YOHANNA DEL CARMEN</t>
  </si>
  <si>
    <t>BRICEÑO CASTRO, MARIA DE LOS ANGELES</t>
  </si>
  <si>
    <t>LIAS FERNANDEZ, KARLA MARIANNY</t>
  </si>
  <si>
    <t>AGUILAR SALCEDO, YUSNEY LISBET</t>
  </si>
  <si>
    <t>ROMAN VADEL, EDGAR RAFAEL</t>
  </si>
  <si>
    <t>INSTRUCTOR DE DESARROLLO EN ARTES AUDITIVAS MEDIO TIEMPO</t>
  </si>
  <si>
    <t>RAMIREZ DURAN, ANGY KARINA</t>
  </si>
  <si>
    <t>GOMEZ MUÑOZ, ANTONIO DE JESUS</t>
  </si>
  <si>
    <t>COLMENAREZ TORRES, SHEILA COROMOTO</t>
  </si>
  <si>
    <t>GOMEZ OROZCO, ARMANDO JOSE</t>
  </si>
  <si>
    <t>FONSECA HERNÁNDEZ, LUIS JOSÉ</t>
  </si>
  <si>
    <t>BECERRA CANCINES, EMELY ZHARAI</t>
  </si>
  <si>
    <t>CASTILLO CAMACHO, JOSE JAVIER</t>
  </si>
  <si>
    <t>VALERO GONZALEZ, YUSMARY RAMONA</t>
  </si>
  <si>
    <t>LINAREZ VIELMA, MARIA MANUELA</t>
  </si>
  <si>
    <t>DIAZ , KAFRAN DANIELLA</t>
  </si>
  <si>
    <t>AGUILERA SEGURA, ROQUE LEONEL</t>
  </si>
  <si>
    <t>HERNANDEZ MORENO, KATHERINE DAYANA</t>
  </si>
  <si>
    <t>RAMIREZ NIÑO, YOLANDA EGLYS</t>
  </si>
  <si>
    <t>PIÑERO FERNANDEZ, BELSI COROMOTO</t>
  </si>
  <si>
    <t>ROBLES VASQUEZ, FREDDY BENITO</t>
  </si>
  <si>
    <t>PARADA ROJAS, JUNIOR DANIEL</t>
  </si>
  <si>
    <t>RODRÍGUEZ , ANA GABRIELA</t>
  </si>
  <si>
    <t>VERGARA MONTILLA, DANIELA CAROLINA</t>
  </si>
  <si>
    <t>DUARTE JIMENEZ, MARIELA CAROLINA</t>
  </si>
  <si>
    <t>GUERRERO REYES, RUDIT</t>
  </si>
  <si>
    <t>PERNIA GARCIA, JOHANA NINOSKA</t>
  </si>
  <si>
    <t>YANEZ ANGULO, MERLY CECILIA</t>
  </si>
  <si>
    <t>BARAZARTE MANZI, EUDYS YULIBETH</t>
  </si>
  <si>
    <t>BARRIOS VELASQUEZ, CARMEN TERESA</t>
  </si>
  <si>
    <t>VIDAL ARRAGA, MARCOS MIGUEL</t>
  </si>
  <si>
    <t>MEDINA MENDOZA, YOSELY DEL CARMEN</t>
  </si>
  <si>
    <t>RAMIREZ RAMIREZ, LILIBETH DEL CARMEN</t>
  </si>
  <si>
    <t>MARQUEZ PARADA, ROSIBEL DARIANA</t>
  </si>
  <si>
    <t>SARMIENTO , MARIA</t>
  </si>
  <si>
    <t>ROJAS , GABRIEL ANATOLY</t>
  </si>
  <si>
    <t>LARA CASTILLO, MARTHA ELIZABETH</t>
  </si>
  <si>
    <t>SEGURA ROMERO, IMBER ARIANA</t>
  </si>
  <si>
    <t>CAMARGO GARCIA, DAINY MARIBEL</t>
  </si>
  <si>
    <t>CARRASCO BRICEÑO, GARDELIS DEL CARMEN</t>
  </si>
  <si>
    <t>RONDON PEREZ, JESUS JOSE</t>
  </si>
  <si>
    <t>RUIZ CARRERO, LENIN FABRICIO</t>
  </si>
  <si>
    <t>RUIZ BRICEÑO, RAQUEL CARMINA</t>
  </si>
  <si>
    <t>GOROFANO , ISAAC JOSE</t>
  </si>
  <si>
    <t>BARRIOS , MARIA GABRIELA AMARANTA</t>
  </si>
  <si>
    <t>MOLINA ROJAS, JOSE ALEXANDER</t>
  </si>
  <si>
    <t>RODRÍGUEZ ROJAS, AMARILYS EVELYN</t>
  </si>
  <si>
    <t>SERRANO HERNANDEZ, WILLERMA E.</t>
  </si>
  <si>
    <t>GIMON VILLENA, GUSTAVO JOSE</t>
  </si>
  <si>
    <t>CARPIO CARPIO, YENNY CAROLINA</t>
  </si>
  <si>
    <t>AGUILAR MILANEZ, ROSA KARINA</t>
  </si>
  <si>
    <t>PERDOMO RANGEL, OSCAR JOSE</t>
  </si>
  <si>
    <t>INSPECTOR DE OBRAS</t>
  </si>
  <si>
    <t>VILLEGAS GIL, ADELIS JOSE</t>
  </si>
  <si>
    <t>VERGARA , THAIS ARIANA</t>
  </si>
  <si>
    <t>PEREZ VIELMA, RUBEN IGNACIO</t>
  </si>
  <si>
    <t>MARQUEZ NOGUERA, YESSICA</t>
  </si>
  <si>
    <t>BENITEZ MARQUEZ, NELLY DAYANA</t>
  </si>
  <si>
    <t>RODRIGUEZ MEDINA, BETZABETH CAROLINA</t>
  </si>
  <si>
    <t>LEON GARCIA, RAY DE JESUS</t>
  </si>
  <si>
    <t>MENDOZA LAVADO, MARIA DANIELA</t>
  </si>
  <si>
    <t>FLORES MONTOYA, MAYRA ALEJANDRA</t>
  </si>
  <si>
    <t>HERNANDEZ RIVERO, SHAROM CAROLINA</t>
  </si>
  <si>
    <t>ASISTENTE DE DIRECTOR DE ORFEON UNIVERSITARIO</t>
  </si>
  <si>
    <t>FAZZI PELLICANI, GABRIELA</t>
  </si>
  <si>
    <t>HEREDIA OJEDA, ARIANA NATHALIE</t>
  </si>
  <si>
    <t>GARCIA PARRA, JOIBELL</t>
  </si>
  <si>
    <t>RENDON CARDONA, INGRID CAROLINA</t>
  </si>
  <si>
    <t>RAUSEO LOPEZ, CARLOS EDUARDO</t>
  </si>
  <si>
    <t>YANEZ BRITO, SHAMIR ANDRES</t>
  </si>
  <si>
    <t>VERGARA MORENO, AIXA MARIELA</t>
  </si>
  <si>
    <t>UZCATEGUI RANGEL, RUSMARY M</t>
  </si>
  <si>
    <t>DAVILA VALECILLO, CARLOS MIGUEL</t>
  </si>
  <si>
    <t>INSTRUMENTISTA FOLKLORICO MEDIO TIEMPO</t>
  </si>
  <si>
    <t>SANOJA MEJIAS, SANDRA CRISTINA</t>
  </si>
  <si>
    <t>ORIENTADOR</t>
  </si>
  <si>
    <t>CALDERA QUINTERO, FERNANDO ALBERTO</t>
  </si>
  <si>
    <t>LARA CASTILLO, AURISMAR</t>
  </si>
  <si>
    <t>DUQUE , JOSE DAVID</t>
  </si>
  <si>
    <t>VARGAS TORBELLO, JANIFER PAOLA</t>
  </si>
  <si>
    <t>ROCHE , EDIXON ENRIQUE</t>
  </si>
  <si>
    <t>MOLINA IBARRA, NELSON ENRIQUE</t>
  </si>
  <si>
    <t>PINEDA BERNAL, ELIANNY NACARY</t>
  </si>
  <si>
    <t>MENDOZA PERAZA, JHOS SHINEAD</t>
  </si>
  <si>
    <t>YERENA RIVAS, ANAMILETH VICTORIA</t>
  </si>
  <si>
    <t>RANGEL BERGARAS, JUAN DAVID</t>
  </si>
  <si>
    <t>FORERO BARAJAS, NUVIA</t>
  </si>
  <si>
    <t>SEPULVEDA MELENDEZ, LEYDIMARINES</t>
  </si>
  <si>
    <t>ACOSTA HIDALGO, MARLY OREANA</t>
  </si>
  <si>
    <t>CARCAMO ABARCA, PATRICIA DANIELA</t>
  </si>
  <si>
    <t>ALVAREZ DALIS, WALTER DAVID</t>
  </si>
  <si>
    <t>ICHAZU LINARES, GLAYMAR</t>
  </si>
  <si>
    <t>TORRES ROA, JAHDIEL ALEXIS JOSUE</t>
  </si>
  <si>
    <t>SINGER PACHECO, YON DAVID</t>
  </si>
  <si>
    <t>PEREZ OZORIA, CRISTIAN</t>
  </si>
  <si>
    <t>COORDINADOR DE DESARROLLO DE SERV. ESTUDIANTILES</t>
  </si>
  <si>
    <t>GARCIA DAVILA, ENDER ARTURO</t>
  </si>
  <si>
    <t>JOTA LOPEZ, MOISES EDUARDO</t>
  </si>
  <si>
    <t>PEREZ PERNIA, YULIET COROMOTO</t>
  </si>
  <si>
    <t>RODRIGUEZ VALERA, EMILENNY DEL CARMEN</t>
  </si>
  <si>
    <t>MANZANAREZ ACEVEDO, JULIO CÈSAR</t>
  </si>
  <si>
    <t>GONZALEZ CORTEZ, VICTOR JESUS</t>
  </si>
  <si>
    <t>MARMOLEJO , ANA CECILIA</t>
  </si>
  <si>
    <t>PLANIFICADOR DE INFORMACION Y CONTROL ESTUDIANTIL MEDIO TIEMPO</t>
  </si>
  <si>
    <t>MACIAS GUTIERREZ, JULIO MARBEDI</t>
  </si>
  <si>
    <t>RANGEL , DORALISA</t>
  </si>
  <si>
    <t>ALVAREZ , MARIA A.</t>
  </si>
  <si>
    <t>ODONTOLOGO MEDIO TIEMPO</t>
  </si>
  <si>
    <t>COSSE MORALES, GLORIA ANTONIETA</t>
  </si>
  <si>
    <t>RIVERO MEDINA, PETER ALFONZO</t>
  </si>
  <si>
    <t>PAREDES , NELLY</t>
  </si>
  <si>
    <t>SALDIVIA DE JOVES, LADY GORETTY</t>
  </si>
  <si>
    <t>MONTOYA DELGADO, JOSE FAUSTINO</t>
  </si>
  <si>
    <t>MONZON YLIANI</t>
  </si>
  <si>
    <t>MANZANILLA , MARIA</t>
  </si>
  <si>
    <t>PALACIOS SILVA , WLADIMIR ANTONIO</t>
  </si>
  <si>
    <t>SUPERVISOR DE SERVICIOS</t>
  </si>
  <si>
    <t>MORENO , EDINSON JOSE</t>
  </si>
  <si>
    <t>PACHECO MEJIAS, JUAN JOSE</t>
  </si>
  <si>
    <t>SALCEDO ESQUIVEL, HECTOR RUBEN</t>
  </si>
  <si>
    <t>MOSQUERA DE OJEDA, SAMARIS ELBA</t>
  </si>
  <si>
    <t>ARAUJO JESUS, GREGORIO</t>
  </si>
  <si>
    <t>PAREDES SANTIAGO, MARIA JUDITH</t>
  </si>
  <si>
    <t>GONZALEZ AZUAJE, LENNY JOSÉ</t>
  </si>
  <si>
    <t>TECNICO ELECTRICISTA</t>
  </si>
  <si>
    <t>GARCIA FERNANDEZ, HUASCAR MANUEL</t>
  </si>
  <si>
    <t>MENDOZA MONTILLA, ANA TERESA</t>
  </si>
  <si>
    <t>DOCENTE DE AULA</t>
  </si>
  <si>
    <t>SERRANO VALERO CRUZ MARIA</t>
  </si>
  <si>
    <t>RANGEL LAGUNA, NORA ZULAY</t>
  </si>
  <si>
    <t>PEREZ MEJIAS, GISELA ELVIRA</t>
  </si>
  <si>
    <t>PAEZ G., MILTZA A.</t>
  </si>
  <si>
    <t>VOLCAN R, JOSE JULIAN</t>
  </si>
  <si>
    <t>HERNANDEZ GARCIA, LUIS ALEXI</t>
  </si>
  <si>
    <t>LINARES MORENO, CARMEN ELEONOR</t>
  </si>
  <si>
    <t>MORALES , MIRLA</t>
  </si>
  <si>
    <t>MACIAS GOMEZ, MARLENE</t>
  </si>
  <si>
    <t>SILVA JUAN, RAMÓN</t>
  </si>
  <si>
    <t>PARRA JOSE GREGORIO</t>
  </si>
  <si>
    <t>COLMENAREZ PAEZ, MORAIMA COROMOTO</t>
  </si>
  <si>
    <t>VIVAS GONZALEZ, ZULEHIMA</t>
  </si>
  <si>
    <t>LINARES LINARES, ALIRIO JOSE</t>
  </si>
  <si>
    <t>MEJIAS SILVA, BETZABE DEL MILAGRO</t>
  </si>
  <si>
    <t>MONTILLA QUINTERO, NURY YESENIA</t>
  </si>
  <si>
    <t>SUAREZ LINAREZ, AIDA</t>
  </si>
  <si>
    <t>GARCÍA FERNANDEZ, OSCAR ANTONIO</t>
  </si>
  <si>
    <t>PEÑA JUARES, FERNANDO ALEXIS</t>
  </si>
  <si>
    <t>CORDERO MARTINEZ, MORELIA GREGORIA</t>
  </si>
  <si>
    <t>SAYAGO PARRA, JOSE MARTIN</t>
  </si>
  <si>
    <t>ZAMBRANO , LUCZETTY</t>
  </si>
  <si>
    <t>ROJAS ALBARRACIN, YLCE</t>
  </si>
  <si>
    <t>YANEZ MOLINA, LEIDA JOSEFINA</t>
  </si>
  <si>
    <t>VALERO SOLIS, NELSON</t>
  </si>
  <si>
    <t>GIL ARIAS, NANCY RAIDA</t>
  </si>
  <si>
    <t>OROPEZA AGRAEZ, LUIS EDUARDO</t>
  </si>
  <si>
    <t>ESPAÑA URBINA, CESAR TOMAS</t>
  </si>
  <si>
    <t>ARAQUE MENDEZ, MARIA AUXILIADORA</t>
  </si>
  <si>
    <t>PEREZ , YLLENYS</t>
  </si>
  <si>
    <t>QUEVEDO VALDERRAMA, SALVANO JOSE</t>
  </si>
  <si>
    <t>CORDERO OROZCO, HENRY MARCELO</t>
  </si>
  <si>
    <t>ASISTENTE DE COSTOS DE OBRAS</t>
  </si>
  <si>
    <t>SOTO ROA, CELSA DEL CARMEN</t>
  </si>
  <si>
    <t>OCHOA MARQUEZ, MARTHA PATRICIA</t>
  </si>
  <si>
    <t>JIMENEZ B., EMERLY M.</t>
  </si>
  <si>
    <t>COLMENAREZ ROJAS, MARIBEL COROMOTO</t>
  </si>
  <si>
    <t>RAFAEL ANTONIO, ROJAS MONTILLA</t>
  </si>
  <si>
    <t>PONCE RAMIREZ, LISMAR DEL CARMEN</t>
  </si>
  <si>
    <t>MOSQUERA GONZALEZ, ARACELY</t>
  </si>
  <si>
    <t>APARICIO TORIN, MAITE MELINA</t>
  </si>
  <si>
    <t>RUJANO ROJAS, ADELMIRA</t>
  </si>
  <si>
    <t>CHÁVEZ HÉCTOR</t>
  </si>
  <si>
    <t>LEON BRICEÑO, SOLANDA ANTONIETA</t>
  </si>
  <si>
    <t>PINTO AVENDAÑO, JOSE GREGORIO</t>
  </si>
  <si>
    <t>MARTINEZ MARTINEZ ANTONIO</t>
  </si>
  <si>
    <t>GOMEZ GARCIA, JUSTER JOSE</t>
  </si>
  <si>
    <t>CARDOZO BORJAS, MAGYANGEL</t>
  </si>
  <si>
    <t>CACERES MORENO, YONNY LEONEL</t>
  </si>
  <si>
    <t>ALEJO MONTENEGRO, JUAN JOSE</t>
  </si>
  <si>
    <t>MEDINA JARA, ORLANDO</t>
  </si>
  <si>
    <t>ANGARITA JIMENEZ, YRIS GUILLERMINA</t>
  </si>
  <si>
    <t>RODRIGUEZ MARIN, MARIA FELICIA</t>
  </si>
  <si>
    <t>TOVAR ZERPA, CARMEN YELITZA</t>
  </si>
  <si>
    <t>GALINDEZ PEREZ, YOANNY DAMIR</t>
  </si>
  <si>
    <t>GUANIPA LOPEZ, SIMON ANTONIO</t>
  </si>
  <si>
    <t>BRICEÑO BASTIDAS, FRANKLIN HOMERO</t>
  </si>
  <si>
    <t>ZAMBRANO JARAMILLO, MONICA ARCELIA</t>
  </si>
  <si>
    <t>TIAPA GARRIDO, JIMMY JESUS</t>
  </si>
  <si>
    <t>VELAZQUEZ TIRADO, IRSIS CECILIA</t>
  </si>
  <si>
    <t>ACOSTA SUPERLANO, DESIREE MILAGROS</t>
  </si>
  <si>
    <t>PEREIRA RAMIREZ, MIGUEL ANGEL</t>
  </si>
  <si>
    <t>CARREÑO PRATO, FRAN NUREDIN</t>
  </si>
  <si>
    <t>ARANGUREN VALERO, YUBISAY YASMIR</t>
  </si>
  <si>
    <t>TEYES , MARIA ZENAIDA</t>
  </si>
  <si>
    <t>VALDERRAMA , VANESSA SUSANA</t>
  </si>
  <si>
    <t>IZQUIERDO FIGUEREDO, MAYRETH MARIELENA</t>
  </si>
  <si>
    <t>CHACON VALENZUELA, NUBIA NAYLET</t>
  </si>
  <si>
    <t>RODRIGUEZ , DESIREE</t>
  </si>
  <si>
    <t>MORENO ALVAREZ, JOSE RAFAEL</t>
  </si>
  <si>
    <t>MONTAÑEZ COLMENAREZ, YOSMAIRA YILIBTH</t>
  </si>
  <si>
    <t>TORREALBA , ERIKA</t>
  </si>
  <si>
    <t>PEREZ , LEYDIS DEL PILAR</t>
  </si>
  <si>
    <t>MORENO PRIETO, YOSELYS DEL VALLE</t>
  </si>
  <si>
    <t>TRUJILLO , MARIA DE JESUS</t>
  </si>
  <si>
    <t>DAYSI , MENDEZ</t>
  </si>
  <si>
    <t>PEÑA , AMANDA VICTYCEN</t>
  </si>
  <si>
    <t>PARRA CORDERO, JUAN MANUEL</t>
  </si>
  <si>
    <t>ARENAS JULIO</t>
  </si>
  <si>
    <t>SULBARAN MORENO, MARIA YACKELINE</t>
  </si>
  <si>
    <t>MESA LOVERA, BEXMALY MARGARITA</t>
  </si>
  <si>
    <t>ANGULO A., ARELIS DE J.</t>
  </si>
  <si>
    <t>ARAUJO CANO, JOSE FELICIANO</t>
  </si>
  <si>
    <t>BONITO ZAMBRANO, FELIX ENRRIQUE</t>
  </si>
  <si>
    <t>BAEZ , WILFREDO</t>
  </si>
  <si>
    <t>GOMEZ LINAREZ, ANABELL ESTHER</t>
  </si>
  <si>
    <t>ROJAS MALAVE, CARLOS ALEXANDER</t>
  </si>
  <si>
    <t>ALVAREZ QUINTERO, LUISA M.</t>
  </si>
  <si>
    <t>SALAZAR VANEGAS, SANDRA PATRICIA</t>
  </si>
  <si>
    <t>COLMENARES OROZCO, JOSMARIU VIRGINIA</t>
  </si>
  <si>
    <t>BRICENO SUAREZ, RENZO O.</t>
  </si>
  <si>
    <t>BAUDINO BENCOMO, YESICA PAOLA</t>
  </si>
  <si>
    <t>ROSALES RAMIREZ, LISBETH CAROLINA</t>
  </si>
  <si>
    <t>MARQUEZ DUGARTE, JUNIOR LEONEL</t>
  </si>
  <si>
    <t>PERAZA LINARES, JOSE FELIX</t>
  </si>
  <si>
    <t>MOTA CASTILLO, GLADYS COROMOTO</t>
  </si>
  <si>
    <t>MONTILLA FERNANDEZ, MAIRA ALEJANDRA</t>
  </si>
  <si>
    <t>ASISTENTE DE BOTANICA</t>
  </si>
  <si>
    <t>RAMIREZ FUENMAYOR, JAZMIN ANDREINA</t>
  </si>
  <si>
    <t>FRIAS TRIBIÑO, JUAN JOSE</t>
  </si>
  <si>
    <t>GONZALEZ GOMEZ, ILENA ELIZABETH</t>
  </si>
  <si>
    <t>MENDOZA CONTRERAS, EDGAR EDUARDO</t>
  </si>
  <si>
    <t>SAIRA , JAIMES</t>
  </si>
  <si>
    <t>VIERA A., SHELBY</t>
  </si>
  <si>
    <t>OBERTO ALBARRAN, DALIA MARIAM</t>
  </si>
  <si>
    <t>SANTIAGO ANGARITA, GLADIBEL DAIRALEY</t>
  </si>
  <si>
    <t>LEON VICTORIA, CESAR ERNESTO</t>
  </si>
  <si>
    <t>INSTRUCTOR DE DESARROLLO DE ARTES AUDITIVAS</t>
  </si>
  <si>
    <t>MORENO CENTELLA, MARCOS MIGUEL</t>
  </si>
  <si>
    <t>ANGARITA LIMA, MANUEL ALFONSO</t>
  </si>
  <si>
    <t>HERNANDEZ RODRIGUEZ, ELIZABETH DEL CARMEN</t>
  </si>
  <si>
    <t>ASISTENTE DE PREVISIÓN Y DESARROLLO SOCIAL</t>
  </si>
  <si>
    <t>GOMEZ RIVERO, EDGAR LEONEL</t>
  </si>
  <si>
    <t>CEGARRA DIAB, JORGE LUIS</t>
  </si>
  <si>
    <t>GARCIA MOLINA, JUAN ALEJANDRO</t>
  </si>
  <si>
    <t>DIAZ , ZANDRA MILENA</t>
  </si>
  <si>
    <t>RIVAS OJEDA, ARIAGNYS ARIANA</t>
  </si>
  <si>
    <t>COLMENAREZ , YENNIFER MARIA</t>
  </si>
  <si>
    <t>CONTRERAS , GRECIA KARLILI</t>
  </si>
  <si>
    <t>MENDOZA YEPEZ, EMILIA KATERIN</t>
  </si>
  <si>
    <t>SOTO RUJANO, JOSE RAMON</t>
  </si>
  <si>
    <t>GALI BASTIDAS, JORGE LUIS</t>
  </si>
  <si>
    <t>INGENIERO DE PROYECTOS</t>
  </si>
  <si>
    <t>LEO LARA, LUIS JOSE</t>
  </si>
  <si>
    <t>DIAZ MARQUEZ, YADELSI DEL VALLE</t>
  </si>
  <si>
    <t>RANGEL BAEZ, JUAN JOSE</t>
  </si>
  <si>
    <t>CAMARGO ROSINE, DIANA</t>
  </si>
  <si>
    <t>GOMEZ TORRRES, ELKIN JESUS</t>
  </si>
  <si>
    <t>ESTEVEZ TERAN, NORVELYS IVELISE</t>
  </si>
  <si>
    <t>INDIRA CAROLINA, MORALES GONZALEZ</t>
  </si>
  <si>
    <t>CAMACHO HERNANDEZ, ADRIAN ARNOLDO</t>
  </si>
  <si>
    <t>RIVAS GARCIA, YANETH COROMOTO</t>
  </si>
  <si>
    <t>RAMIREZ GUEVARA, CARLOS ALEJANDRO</t>
  </si>
  <si>
    <t>RODRIGUEZ CORTEZ DEICY Y</t>
  </si>
  <si>
    <t>VARGAS QUIROZ, MORELIA PAOLA</t>
  </si>
  <si>
    <t>MORENO , JOSE ALBERTO</t>
  </si>
  <si>
    <t>BRICEÑO BRICEÑO, FRANVELY COROMOTO</t>
  </si>
  <si>
    <t>CONTRERAS SANGUINO, ROGER DANILO</t>
  </si>
  <si>
    <t>SULBARAN VERGARAq, PEDRO RAFAEL</t>
  </si>
  <si>
    <t>CASTILLO RUIZ, IMALAY YULIBETH</t>
  </si>
  <si>
    <t>OLIVAR PEREZ, KEILYS MAHELIS</t>
  </si>
  <si>
    <t>AGUIRRE SANDOVAL, GABRIELA COROMOTO</t>
  </si>
  <si>
    <t>MEJIAS LOPEZ, YOSELIN DEL CARMEN</t>
  </si>
  <si>
    <t>ASISTENTE DE NOMINA</t>
  </si>
  <si>
    <t>MARTINEZ SOTO, YEISON ENRRIQUE</t>
  </si>
  <si>
    <t>BENCOMO GARCIA, YAHEXSY YURAIMA</t>
  </si>
  <si>
    <t>CORRALES RIVAS, EDELIS NOHELI</t>
  </si>
  <si>
    <t>SANCHEZ DURAN, IDELMARIS DEL CARMEN</t>
  </si>
  <si>
    <t>WLADIMIR ALY, HERNANDEZ GALLARDO</t>
  </si>
  <si>
    <t>OCHOA RAMIREZ, CARLOS JAVIER</t>
  </si>
  <si>
    <t>GUILLEN GARCIA, TAISHIS LINDSAY</t>
  </si>
  <si>
    <t>ROSSIMAR ANDREINA, QUINTERO NAVAS</t>
  </si>
  <si>
    <t>BASTIDAS MOYA, DAIRY COROMOTO</t>
  </si>
  <si>
    <t>ZERPA VASQUEZ, JOSE ALEJANDRO</t>
  </si>
  <si>
    <t>CHIRINO CASTILLO, GIZHAK YENNILHE</t>
  </si>
  <si>
    <t>MEJIA SILVA, LILIBETH SOLANGEL DEL CARMEN</t>
  </si>
  <si>
    <t>VILLEGAS VICTORA, LAURA NATHALY</t>
  </si>
  <si>
    <t>ALVAREZ QUINTERO, STEPHANNY GRESSKEILLY</t>
  </si>
  <si>
    <t>MENDOZA PINTO, EDGARDO JOSE</t>
  </si>
  <si>
    <t>GONZALEZ MARTINEZ, ANTHONY JESUS</t>
  </si>
  <si>
    <t>SOLER VERGARA, ORIANNA VANESSA</t>
  </si>
  <si>
    <t>VERGARA ANGARITA, ABY RAQUEL</t>
  </si>
  <si>
    <t>ROMERO MELENDEZ, JOSE LUIS</t>
  </si>
  <si>
    <t>Especialización</t>
  </si>
  <si>
    <t>Número de teléfono</t>
  </si>
  <si>
    <t>COSSE NUÃ‘EZ, JOSÃ‰ F.</t>
  </si>
  <si>
    <t>SUPERVISOR DE MANTENIMIENTO</t>
  </si>
  <si>
    <t>VII</t>
  </si>
  <si>
    <t>MARTINEZ , CARLOS JOSE</t>
  </si>
  <si>
    <t>CHOFER</t>
  </si>
  <si>
    <t>V</t>
  </si>
  <si>
    <t>VELASQUEZ , LUIS EDUARDO</t>
  </si>
  <si>
    <t>SUPERVISOR DE SERVICIO</t>
  </si>
  <si>
    <t>TORRES , CARLOS EMETRIO</t>
  </si>
  <si>
    <t>ASEADOR</t>
  </si>
  <si>
    <t>I</t>
  </si>
  <si>
    <t>OSTOS F, JOSE M.</t>
  </si>
  <si>
    <t>JIMENEZ , MIGUEL R.</t>
  </si>
  <si>
    <t>SUPERVISOR DE ALMACEN</t>
  </si>
  <si>
    <t>FLORES T, ZOILA R.</t>
  </si>
  <si>
    <t>GONZALEZ DELGADO, ANGEL ORESTE</t>
  </si>
  <si>
    <t>VELIZ TEJEDAS, JUANA RAFAELA</t>
  </si>
  <si>
    <t>HENRIQUEZ , ARGENIA ROSARIO</t>
  </si>
  <si>
    <t>AUXILIAR DE MANTENIMIENTO</t>
  </si>
  <si>
    <t>IV</t>
  </si>
  <si>
    <t>PINTO JARAMILLO, FERNANDO JOSE</t>
  </si>
  <si>
    <t>AUXIL DE MANT Y EQUIPO SONID/AUDIV/ELECTRONIC</t>
  </si>
  <si>
    <t>RAMIREZ , JESUS ALBERTO</t>
  </si>
  <si>
    <t>SUPERVISOR DE TRANSPORTE Y MECANICA AUTOMOTOR</t>
  </si>
  <si>
    <t>FRIAS CAMACHO, MELECIO A.</t>
  </si>
  <si>
    <t>PORTERO</t>
  </si>
  <si>
    <t>GARCIA D, SEGUNDO A.</t>
  </si>
  <si>
    <t>COIRAN EFRAIN, S.</t>
  </si>
  <si>
    <t>SUPERVISOR DE VIGILANCIA</t>
  </si>
  <si>
    <t>BEROES C., EDGAR V.</t>
  </si>
  <si>
    <t>PINTO PEREZ, MARIA PRUDENCIA</t>
  </si>
  <si>
    <t>AYUDANTE DE MANTENIMIENTO</t>
  </si>
  <si>
    <t>III</t>
  </si>
  <si>
    <t>MARTINEZ CHIRINOS, JOSE RUPERTO</t>
  </si>
  <si>
    <t>MARTINEZ SEQUERA, ARPIDIA ROSA</t>
  </si>
  <si>
    <t>VERGARA DE MURZI, EDUVINA</t>
  </si>
  <si>
    <t>LAYA PEÃ‘A, HECTOR RAFAEL</t>
  </si>
  <si>
    <t>MEJIA , ACIO</t>
  </si>
  <si>
    <t>OLIVAR BARAZARTE, MANUEL ANTONIO</t>
  </si>
  <si>
    <t>SUPERVISOR DE FINCAS</t>
  </si>
  <si>
    <t>BETANCOURT CHINCHILLA, BERNARDA</t>
  </si>
  <si>
    <t>RODRIGUEZ RODRIGUEZ, LUIS ALEXANDER</t>
  </si>
  <si>
    <t>MENDEZ A, BERNARDO R.</t>
  </si>
  <si>
    <t>ALVAREZ V, AGUSTIN A.</t>
  </si>
  <si>
    <t>SUPERVISOR DE IMPRENTA</t>
  </si>
  <si>
    <t>QUINTERO RODRIGUEZ, JUAN NICOLAS</t>
  </si>
  <si>
    <t>SANOJA M, GILBERT G.</t>
  </si>
  <si>
    <t>CASTRO PABON, MARIA PRIMITIVA</t>
  </si>
  <si>
    <t>GUATE ESTEVES, SORAIDA</t>
  </si>
  <si>
    <t>RAMIREZ UZCATEGUI, HENRY</t>
  </si>
  <si>
    <t>GIRON PEREZ, OMAIRA</t>
  </si>
  <si>
    <t>HERRERA HENRRIQUE, MIRIAM MIREYA</t>
  </si>
  <si>
    <t>PACHECO HERNANDEZ, JOSE HILARION</t>
  </si>
  <si>
    <t>BRICEÃ‘O RANGEL, UVENCIA COROMOTO</t>
  </si>
  <si>
    <t>SUPERLANO , DIOCELIS MARGARITA</t>
  </si>
  <si>
    <t>CONTRERAS LIZCANO, ROGER DANILO</t>
  </si>
  <si>
    <t>UZCATEGUI RONDON, MARIA LUISA</t>
  </si>
  <si>
    <t>MENDEZ R, NAVIS DEL C.</t>
  </si>
  <si>
    <t>MARQUEZ CONTRERAS, MARIA HORTENCIA</t>
  </si>
  <si>
    <t>PERNIA CONTRERAS, CECILIA</t>
  </si>
  <si>
    <t>ORTEGA SULBARAN, NEIDA COROMOTO</t>
  </si>
  <si>
    <t>MENDOZA , EDUARDO</t>
  </si>
  <si>
    <t>MENDOZA BURGOS, MARIA AGUSTINA</t>
  </si>
  <si>
    <t>GONZALEZ DE, GUADAMO NAIL</t>
  </si>
  <si>
    <t>UZCATEGUI B, JESUS E.</t>
  </si>
  <si>
    <t>PARRA SEQUERA, BELKIS DEL CARMEN</t>
  </si>
  <si>
    <t>ANDARA , JOSE</t>
  </si>
  <si>
    <t>VIGILANTE</t>
  </si>
  <si>
    <t>ESQUERRA , JOSE</t>
  </si>
  <si>
    <t>DUGARTE PEREZ, JOSE ONOFRE</t>
  </si>
  <si>
    <t>AUXILIAR DE ZOOTECNIA</t>
  </si>
  <si>
    <t>ALVAREZ A, JOSE N.</t>
  </si>
  <si>
    <t>SUPERVISOR DE COCINA</t>
  </si>
  <si>
    <t>TONITO M., MIRVIDA DEL</t>
  </si>
  <si>
    <t>RODRIGUEZ QUINTERO, ROLANDO JOSE</t>
  </si>
  <si>
    <t>LOZADA R, HERNAN DE J.</t>
  </si>
  <si>
    <t>MECANICO EN REFRIGERACION</t>
  </si>
  <si>
    <t>VI</t>
  </si>
  <si>
    <t>VALECILLO , ADELMO DE JESUS</t>
  </si>
  <si>
    <t>BASTIDAS ESQUERRA, PEDRO ENRRIQUE</t>
  </si>
  <si>
    <t>GAMEZ V., CARLOS M.</t>
  </si>
  <si>
    <t>ROSALES T., JUAN J.</t>
  </si>
  <si>
    <t>MENDOZA P, YOEL A.</t>
  </si>
  <si>
    <t>ROMERO CASTAÃ‘EDA, DENNY OMAR</t>
  </si>
  <si>
    <t>PALMA JUSTO, MARIA MATILDE</t>
  </si>
  <si>
    <t>CASTELLANO ROBLE, NORA ISABEL</t>
  </si>
  <si>
    <t>CORTEZ HERNANDEZ, MERCEDES</t>
  </si>
  <si>
    <t>AQUINO , LILIA BEATRIZ</t>
  </si>
  <si>
    <t>CONTRERAS L., JOSE E.</t>
  </si>
  <si>
    <t>MORA ROJAS, JOSE CLEMENTE</t>
  </si>
  <si>
    <t>ZAMBRANO DEL CARMEN, LUCINDA</t>
  </si>
  <si>
    <t>LEON MAGALY, COROMOTO</t>
  </si>
  <si>
    <t>IZQUIEL WUEXI, COROMOTO</t>
  </si>
  <si>
    <t>MEZA PEREZ, MATILDE DEL CARMEN</t>
  </si>
  <si>
    <t>VAZQUEZ , CARLOS ORLANDO</t>
  </si>
  <si>
    <t>JARDINERO</t>
  </si>
  <si>
    <t>PÃ‰REZ ARELLANO, CRUZ RENE</t>
  </si>
  <si>
    <t>MORENO TORO, EDILIA DEL VALLE</t>
  </si>
  <si>
    <t>MUCHACHO S, JOSE D.</t>
  </si>
  <si>
    <t>ELECTRICISTA</t>
  </si>
  <si>
    <t>JIMENEZ M, ALCIDES</t>
  </si>
  <si>
    <t>PINTOR</t>
  </si>
  <si>
    <t>CASTILLO MARLENE, COROMOTO</t>
  </si>
  <si>
    <t>GARCIA LOPEZ, NEXI MORAIMA</t>
  </si>
  <si>
    <t>VARGAS MONTES, MIGDALIA COROMOTO</t>
  </si>
  <si>
    <t>GARCIA T, DANIEL E.</t>
  </si>
  <si>
    <t>DUGARTE , JESUS ANTONIO</t>
  </si>
  <si>
    <t>MONTILLA D, JOSE GREGORIO</t>
  </si>
  <si>
    <t>PEROZA MARTINEZ, DELIA MOREISY</t>
  </si>
  <si>
    <t>RODRIGUEZ M., XIOMARA S.</t>
  </si>
  <si>
    <t>BELLO U, MARCOS A.</t>
  </si>
  <si>
    <t>MENDOZA , EDGAR</t>
  </si>
  <si>
    <t>CONTRERAS MARIA, DE LA</t>
  </si>
  <si>
    <t>AVILA DIAZ, ALEXIS ENRIQUE</t>
  </si>
  <si>
    <t>LINARES BETANCOURTH, YADIRA DEL CARMEN</t>
  </si>
  <si>
    <t>MENDEZ ARBELAEZ, ESTELA</t>
  </si>
  <si>
    <t>MEZA D, FRANCISCO R.</t>
  </si>
  <si>
    <t>MONTOYA , JULIO CESAR</t>
  </si>
  <si>
    <t>CANO MARIA, DAVID</t>
  </si>
  <si>
    <t>RANGEL B., CARMEN M.</t>
  </si>
  <si>
    <t>COLMENAREZ M., JOSE G.</t>
  </si>
  <si>
    <t>ALBARRAN CONTRERAS, GLORIA</t>
  </si>
  <si>
    <t>RECEPTOR DE CORRESPONDENCIA</t>
  </si>
  <si>
    <t>RODRIGUEZ B, LADIMIR</t>
  </si>
  <si>
    <t>CHIRINO JAIMES, RICHARD JOEL</t>
  </si>
  <si>
    <t>SARMIENTO DE GARCIA, CARMEN IRENE</t>
  </si>
  <si>
    <t>GARCIA GRATEROL, MARIA FELICITA</t>
  </si>
  <si>
    <t>RAMIREZ S, RODOLFO A.</t>
  </si>
  <si>
    <t>GUERRERO GALINDEZ, LUIS VALDEMAR</t>
  </si>
  <si>
    <t>SANTIAGO , RAQUEL DEL VALLE</t>
  </si>
  <si>
    <t>RODRIGUEZ RAMIREZ, MARIA DOLORES</t>
  </si>
  <si>
    <t>RONDON FIGUEROA, OMAIRA EDELMIRA</t>
  </si>
  <si>
    <t>BURGOS URQUIOLA, CARLOS DAVID</t>
  </si>
  <si>
    <t>GONZÃLEZ , ORTEGA ROSA</t>
  </si>
  <si>
    <t>MENDOZA , JULIO MANUEL</t>
  </si>
  <si>
    <t>PEREZ HENRY, JOSE</t>
  </si>
  <si>
    <t>RIVAS , FREDDY RAMÃ“N</t>
  </si>
  <si>
    <t>MONTOYA , A. WILMER</t>
  </si>
  <si>
    <t>ROJAS ROMERO, MARCOS ROGELIO</t>
  </si>
  <si>
    <t>HERRERO - SOLDADOR</t>
  </si>
  <si>
    <t>MUÃ‘OZ L, CARLOS A.</t>
  </si>
  <si>
    <t>LINARES RODRIGUEZ, WILLIAM JOSE</t>
  </si>
  <si>
    <t>ABINAZAR J, JACOBO J.</t>
  </si>
  <si>
    <t>VIERA BALDEZ, MIRIAN MARIA</t>
  </si>
  <si>
    <t>GONZALEZ Z, ALEJANDRO</t>
  </si>
  <si>
    <t>CASTILLO MARY, GREGORIA</t>
  </si>
  <si>
    <t>BARRIOS JOSE, CASIMIRO</t>
  </si>
  <si>
    <t>SANCHEZ BERRIOS, VICTOR RAMON</t>
  </si>
  <si>
    <t>CÃRDENAS P., RICHARD A.</t>
  </si>
  <si>
    <t>COLMENARES ADILCE, ESTEBAN</t>
  </si>
  <si>
    <t>QUINTERO MARIA, EUGENIA</t>
  </si>
  <si>
    <t>VERGARA MILANO, LEONEL ANTONIO</t>
  </si>
  <si>
    <t>ACARIGUA , YAMILET</t>
  </si>
  <si>
    <t>LINARES MEJIAS, IRMA</t>
  </si>
  <si>
    <t>RIVERO R, LUIS A.</t>
  </si>
  <si>
    <t>PEREZ M, FRANKLIN J.</t>
  </si>
  <si>
    <t>MIRABAL INFANTE, YENNYS CELINA</t>
  </si>
  <si>
    <t>OCANTO BETANCOURT, JOSE</t>
  </si>
  <si>
    <t>RIVAS RIVAS, ELIS K</t>
  </si>
  <si>
    <t>BLANCO VALLADARES, YENMARY DEL CARMEN</t>
  </si>
  <si>
    <t>LARA GUERRERO, NELSON IVAN</t>
  </si>
  <si>
    <t>MARTINEZ CARRILLO, RUBER ANTONIO</t>
  </si>
  <si>
    <t>TORRES L, GERSON E.</t>
  </si>
  <si>
    <t>MONTILLA D, ALFREDO J.</t>
  </si>
  <si>
    <t>ROSALES FERNANDEZ, VIVIAM</t>
  </si>
  <si>
    <t>RUIZ JIMENEZ, CARMEN ROSA</t>
  </si>
  <si>
    <t>MENA T, JOSE A.</t>
  </si>
  <si>
    <t>HERNANDEZ ROJAS, ZOLAIDA</t>
  </si>
  <si>
    <t>GARCIA VELANDIA, PAULO ANTONIO</t>
  </si>
  <si>
    <t>ROJAS AVENDAÃ‘O, ANA ISABEL</t>
  </si>
  <si>
    <t>CASTRO CASTELLANO, JOSE BENITO</t>
  </si>
  <si>
    <t>SANCHEZ , JENNIFFER SOLISMAR</t>
  </si>
  <si>
    <t>GONZALEZ BLANCO, ONEIDA YANET</t>
  </si>
  <si>
    <t>RAMIREZ G., ALBERTO R.</t>
  </si>
  <si>
    <t>PLOMERO</t>
  </si>
  <si>
    <t>ALDANA TORREALBA, JOSE SILVESTRE</t>
  </si>
  <si>
    <t>PEREZ P, JOSE A.</t>
  </si>
  <si>
    <t>PEREZ RUIZ, CENAIDA DEL CARMEN</t>
  </si>
  <si>
    <t>MORENO T., JUAN J.</t>
  </si>
  <si>
    <t>TRACTORISTA AGRICOLA</t>
  </si>
  <si>
    <t>LEAL LEAL, YUBISAY DEL VALLE</t>
  </si>
  <si>
    <t>ROJAS PERNIA, LUZ</t>
  </si>
  <si>
    <t>CAMACHO P, JESUS A.</t>
  </si>
  <si>
    <t>RAMOS RAMOS, ROSO R.</t>
  </si>
  <si>
    <t>ORTEGA GALVIS, ELISABET</t>
  </si>
  <si>
    <t>PAEZ , REINA</t>
  </si>
  <si>
    <t>ALEJO BRENDY, M.</t>
  </si>
  <si>
    <t>ALARCON , YOLIMAR</t>
  </si>
  <si>
    <t>RIVAS , ILDOMAR</t>
  </si>
  <si>
    <t>ROJAS ALBARRAN, ZORAIDA DEL VALLE</t>
  </si>
  <si>
    <t>GARI SOSA, MICHAEL HENDERSON</t>
  </si>
  <si>
    <t>VERGARA BERRIOS, ODALIS DEL CARMEN</t>
  </si>
  <si>
    <t>VALERO QUINTERO, MAYRA ALEJANDRA</t>
  </si>
  <si>
    <t>FLORES , JESUS</t>
  </si>
  <si>
    <t>GARRIDO , NAISA A</t>
  </si>
  <si>
    <t>ARANA DE FARIAS, CRUZ MARINA</t>
  </si>
  <si>
    <t>ORTEGA ALVARADO, BEATRIZ ARELYS</t>
  </si>
  <si>
    <t>NAREA YELITZA, COROMOTO</t>
  </si>
  <si>
    <t>CASERES C, CARLOS E.</t>
  </si>
  <si>
    <t>BRUCE TORRES, CLARITZA</t>
  </si>
  <si>
    <t>JIMENEZ MENDEZ, JOSE ANTONIO</t>
  </si>
  <si>
    <t>MIRELES FIGUEREDO, FRAELITH KARELYS</t>
  </si>
  <si>
    <t>ACOSTA ACOSTA, YENNY MORELIS</t>
  </si>
  <si>
    <t>GONZALEZ PEÃ‘A, LUIS ALBERTO</t>
  </si>
  <si>
    <t>CASTRO F, MIGUELANGEL</t>
  </si>
  <si>
    <t>ZAMBRANO H., YNDHER L.</t>
  </si>
  <si>
    <t>CARPINTERO</t>
  </si>
  <si>
    <t>VILLASMIL , CARLOS</t>
  </si>
  <si>
    <t>MECANICO</t>
  </si>
  <si>
    <t>PEÃ‘A DIAZ, MARIA ROSALBA</t>
  </si>
  <si>
    <t>BASTIDAS , REINALDO RAMON</t>
  </si>
  <si>
    <t>SARMIENTO , HENRRY A</t>
  </si>
  <si>
    <t>BASTIDA H, ARNOLDO J.</t>
  </si>
  <si>
    <t>BARRETO , ALEJANDRO</t>
  </si>
  <si>
    <t>GIL O, RICHAR J.</t>
  </si>
  <si>
    <t>RANGEL B, JUAN A.</t>
  </si>
  <si>
    <t>AREA ADMINISTRATIVA</t>
  </si>
  <si>
    <t>TORREALBA HECTOR, JOSE</t>
  </si>
  <si>
    <t>MARQUINA ROJAS, MARISOL</t>
  </si>
  <si>
    <t>MORENO JOBIS, ERIC RAMON</t>
  </si>
  <si>
    <t>CAMACHO CARLOS, ALBERTO</t>
  </si>
  <si>
    <t>JIMENEZ MONTILLA, PEDRO JOSE</t>
  </si>
  <si>
    <t>ECHENAGUCIA , RAMON ANTONIO</t>
  </si>
  <si>
    <t>ALVARADO POLANCO, NELSON EMILIO</t>
  </si>
  <si>
    <t>GUERRA FUENTES, NEHEMIAS JOSE</t>
  </si>
  <si>
    <t>ROMERO PEREZ, MARITZA PASTORA</t>
  </si>
  <si>
    <t>ALVAREZ PIRTO, ERICA LISBETH</t>
  </si>
  <si>
    <t>SANOJA , YOEL GONZALO</t>
  </si>
  <si>
    <t>MARQUEZ M, CARLOS J.</t>
  </si>
  <si>
    <t>AUXILIAR AGRARIO</t>
  </si>
  <si>
    <t>HIDALGO DELGADO, MARIAGNY</t>
  </si>
  <si>
    <t>FARFAN SILVA, JUAN ISIDRO</t>
  </si>
  <si>
    <t>MONTILLA M., MILAGROS U.</t>
  </si>
  <si>
    <t>DEVIA , GERSON</t>
  </si>
  <si>
    <t>CARMONA , XIOMARA</t>
  </si>
  <si>
    <t>COCINERO</t>
  </si>
  <si>
    <t>YANEZ MARIÃ‘O, GABRIEL JOSE</t>
  </si>
  <si>
    <t>TORNERO - MECANICO</t>
  </si>
  <si>
    <t>CASTILLO , JOSÃ‰ FRANCISCO</t>
  </si>
  <si>
    <t>MALDONADO ESQUEDA, ANTONIO JOSE</t>
  </si>
  <si>
    <t>ORTEGA DURAN, ELIZABETH</t>
  </si>
  <si>
    <t>JIMENEZ ROMERO, MARIA EUGENIA</t>
  </si>
  <si>
    <t>COIRAN , ALFREDO JOSE</t>
  </si>
  <si>
    <t>RODRIGUEZ RODRIGUEZ, FREDDYS ALEXIS</t>
  </si>
  <si>
    <t>RANGEL B., NORBERTO E.</t>
  </si>
  <si>
    <t>ALBAÃ‘IL</t>
  </si>
  <si>
    <t>RIVERO , LUZ MARIA</t>
  </si>
  <si>
    <t>HEVIA RIVAS, MARLON ENRIQUE</t>
  </si>
  <si>
    <t>MARTINEZ VERA, MIGUEL ANGEL</t>
  </si>
  <si>
    <t>AYUDANTE DE SERVICIOS</t>
  </si>
  <si>
    <t>II</t>
  </si>
  <si>
    <t>DURAN MEDINA, YENNY DEL CARMEN</t>
  </si>
  <si>
    <t>RAMIREZ BUSTAMANTE, IDANIA DEL PILAR</t>
  </si>
  <si>
    <t>LINAREZ , PIERINA</t>
  </si>
  <si>
    <t>ERAZO , RAFAEL ANGEL</t>
  </si>
  <si>
    <t>HENRIQUEZ SANTOS, JOSÃ‰ GABRIEL</t>
  </si>
  <si>
    <t>AZUAJE CHINCHILLA, SAMIR DE JESUS</t>
  </si>
  <si>
    <t>ORTIZ , JESMAR DANIEL</t>
  </si>
  <si>
    <t>MANZANO ANGARITA, YOLIMAR DEL VALLE</t>
  </si>
  <si>
    <t>MARTINEZ C, JOSE R.</t>
  </si>
  <si>
    <t>UZCATEGUI SANCHEZ, LUIS ENRIQUE</t>
  </si>
  <si>
    <t>MEDINA JARA, NINFA YANETH</t>
  </si>
  <si>
    <t>CASTILLO ESTRADA, JAVIER ALEXANDER</t>
  </si>
  <si>
    <t>ORELLANA , ALBERT JAVIER</t>
  </si>
  <si>
    <t>REYES OROPEZA, EDGAR JOSE</t>
  </si>
  <si>
    <t>PRIMERA LEÃ“N, RENNYS JOSÃ‰</t>
  </si>
  <si>
    <t>GALLARDO , VIANNEY A.</t>
  </si>
  <si>
    <t>CASTILLO CIRELLA, MAGALYS</t>
  </si>
  <si>
    <t>MORENO A., JOSE A.</t>
  </si>
  <si>
    <t>ARTAHONA , LUIS</t>
  </si>
  <si>
    <t>MEJIAS , JAIME DANIEL</t>
  </si>
  <si>
    <t>RAMIREZ QUINTERO, NEIDYS CAROLINA</t>
  </si>
  <si>
    <t>SANCHEZ MARIA, ELIZABETH</t>
  </si>
  <si>
    <t>CRISTANCHO B., NERIO A.</t>
  </si>
  <si>
    <t>PANENZUELA B., YUSMIRY T.</t>
  </si>
  <si>
    <t>JIMENEZ OSTA, WILFREDO ANTONIO</t>
  </si>
  <si>
    <t>TREJO NIEVES, IRAIMA</t>
  </si>
  <si>
    <t>MENSAJERO EXTERNO</t>
  </si>
  <si>
    <t>RINCON BOSCAN, HELI</t>
  </si>
  <si>
    <t>ALMACENISTA</t>
  </si>
  <si>
    <t>PALENCIA H., CESAR E.</t>
  </si>
  <si>
    <t>BASTIDAS G, MANUEL DE J.</t>
  </si>
  <si>
    <t>SINFUENTES VELASCO, JHON EDUARDO</t>
  </si>
  <si>
    <t>SANTANA , DIANA</t>
  </si>
  <si>
    <t>PEÃ‘ALOZA SANCHEZ, MANUEL ALFONSO</t>
  </si>
  <si>
    <t>FLORES S., JOSE A.</t>
  </si>
  <si>
    <t>ESCOBAR VILLAZANA, OMAIRA YARITZA</t>
  </si>
  <si>
    <t>SANCHEZ TORREALBA, CESAR DAVID</t>
  </si>
  <si>
    <t>ALEJO JUANA, ALVINA</t>
  </si>
  <si>
    <t>LARA AQUINO, ISACRI SUHJAIL</t>
  </si>
  <si>
    <t>CABEZA RODRIGUEZ, JOSE MANUEL.</t>
  </si>
  <si>
    <t>PRENSISTA LITOGRAFICO</t>
  </si>
  <si>
    <t>RAMIREZ , FERNANDO JOSE</t>
  </si>
  <si>
    <t>PEÃ‘A NELSON, ENRIQUE</t>
  </si>
  <si>
    <t>NATERA BRAVO, MISBERTH ESMIRNA</t>
  </si>
  <si>
    <t>COLMENARES JIMENEZ, PABLO E</t>
  </si>
  <si>
    <t>MARTINEZ COIRAN, VICTOR RONALDO</t>
  </si>
  <si>
    <t>MOLINA C, GLADYS C.</t>
  </si>
  <si>
    <t>FIGUEREDO , CARMEN</t>
  </si>
  <si>
    <t>TERAN , ELIZABETH</t>
  </si>
  <si>
    <t>GARCIA O., ALEXIS A.</t>
  </si>
  <si>
    <t>PEREZ GUEVARA, JOSE ALBERTO</t>
  </si>
  <si>
    <t>ESTUPIÃ‘AN CRISTANCHO, TEODOLINDA</t>
  </si>
  <si>
    <t>SILVA VASQUEZ, JOSE ALBERTO</t>
  </si>
  <si>
    <t>RAMIREZ SANTOS, GABRIEL AGUSTIN</t>
  </si>
  <si>
    <t>GALVIS M, JESUS E.</t>
  </si>
  <si>
    <t>ZAMBRANO R., GABRIEL J.</t>
  </si>
  <si>
    <t>CASTELLANO CONTRERAS, JOHARLY ELENA</t>
  </si>
  <si>
    <t>PIÃ‘ERO ORTEGANO, RENZO JAVIER</t>
  </si>
  <si>
    <t>DUARTE RODRIGUEZ, LUZ MILENA</t>
  </si>
  <si>
    <t>GARCIA MEDINA, FANNY ISMERAI</t>
  </si>
  <si>
    <t>ESPINOZA QUINTERO, DAISY DEL</t>
  </si>
  <si>
    <t>ALBORNOZ BRIZUELA, JONATHAN HERIBERTO</t>
  </si>
  <si>
    <t>VELIZ COLDERO, NERY JOSEFINA</t>
  </si>
  <si>
    <t>ORTEGA MOLINA, EDGARDO MANUEL</t>
  </si>
  <si>
    <t>MIRABAL TORRES, ZAIRA MARBELIS</t>
  </si>
  <si>
    <t>GARCIA ORTIZ, JESUS ANTONIO</t>
  </si>
  <si>
    <t>PÃ‰REZ ADÃN, YULVY YUDITH</t>
  </si>
  <si>
    <t>GONZALEZ MEJIAS, ANA ELIZABETH</t>
  </si>
  <si>
    <t>TOVAR GONZALEZ, ANYOELIS ESTHER</t>
  </si>
  <si>
    <t>GALLARDO G, DEIBY Y.</t>
  </si>
  <si>
    <t>GARCIA NERIDA, YUSMILA</t>
  </si>
  <si>
    <t>AUXILIAR DE TELEFONIA</t>
  </si>
  <si>
    <t>VEGA MUÃ‘OZ, ROBERT JOSE</t>
  </si>
  <si>
    <t>MOLINA PÃ‰REZ, LUIS ALBERTO</t>
  </si>
  <si>
    <t>AGUILAR , YURBY</t>
  </si>
  <si>
    <t>PARRA DE AVANCINI, OSCARINA</t>
  </si>
  <si>
    <t>DIAZ LANDAETA, CARLOS EDUARDO</t>
  </si>
  <si>
    <t>BUCHERI GONZALEZ, CATALDO SALVADOR</t>
  </si>
  <si>
    <t>VALLADARES VALLADARES, WILLIAMS TEODORO</t>
  </si>
  <si>
    <t>MUJICA , ISRAEL</t>
  </si>
  <si>
    <t>REYES JIMENEZ, CARLOS LUIS</t>
  </si>
  <si>
    <t>CASTILLO O, RICHARD A.</t>
  </si>
  <si>
    <t>LEON YEPEZ, NEYMER JOSE</t>
  </si>
  <si>
    <t>ROJAS A., ISMARY ANDREINA</t>
  </si>
  <si>
    <t>RIVERO SANTIAGO, WILSMERY S.</t>
  </si>
  <si>
    <t>CARRASQUEL JUANA, IRIS</t>
  </si>
  <si>
    <t>PÃ‰REZ JIMENEZ, CARLOS ALBERTO</t>
  </si>
  <si>
    <t>SEQUERA FERNANDEZ, CARLOS ENRIQUE</t>
  </si>
  <si>
    <t>LEIDA MAGALYS, ZAMBRANO</t>
  </si>
  <si>
    <t>CARBAJAL LABORDA, ERMILIA</t>
  </si>
  <si>
    <t>GALLARDO GALLARDO, DUILMER YOHAN</t>
  </si>
  <si>
    <t>RODRIGUEZ RECHIDER, ZAIDA MILDRET</t>
  </si>
  <si>
    <t>BERRIOS MORENO, ALEXANDER DANIEL</t>
  </si>
  <si>
    <t>BOLAÃ‘OS MARQUINA, DEIXY COROMOTO</t>
  </si>
  <si>
    <t>CARBAJAL LABORDA, ROSA ELOINA</t>
  </si>
  <si>
    <t>MELENDEZ JIMENEZ, JAVIER ANTONIO</t>
  </si>
  <si>
    <t>MONSALVE, MARITZA</t>
  </si>
  <si>
    <t>RAMIREZ QUINTERO, NANCY G.</t>
  </si>
  <si>
    <t>CONTRERAS ORTEGA, YENNY YULIDIN</t>
  </si>
  <si>
    <t>RUIZ DUARTE, NINFA</t>
  </si>
  <si>
    <t>LEMOS CAPELLA, ALICIA</t>
  </si>
  <si>
    <t>Obrero Activo</t>
  </si>
  <si>
    <t>ARENAS GARCIA, HERMES ANTONIO</t>
  </si>
  <si>
    <t>Obrero Contratado</t>
  </si>
  <si>
    <t>RODRIGUEZ CRUZ, MARIO</t>
  </si>
  <si>
    <t>VASTI CARRILLO, MIGUEL ANGEL</t>
  </si>
  <si>
    <t>PULGAR MONTILLA, INDIRA JOSEFINA</t>
  </si>
  <si>
    <t>DELGADO ANGULO, PEDRO JOSE</t>
  </si>
  <si>
    <t>OBRERO AGROPECUARIO</t>
  </si>
  <si>
    <t>LOZADA LINARES, WILMER ORLANDO</t>
  </si>
  <si>
    <t>EREU ALVAREZ, ADRIAN ANTONIO</t>
  </si>
  <si>
    <t>PUERTA SALAZAR, DAVID EDIMER</t>
  </si>
  <si>
    <t>BOLIVAR ARAUJO, YOVANNY ANTONIO</t>
  </si>
  <si>
    <t>ARTAHONA , CARMEN JOSEFINA</t>
  </si>
  <si>
    <t>MENDOZA GARCIA, ROTH GIAMPERIO</t>
  </si>
  <si>
    <t>CHIRINO GOMEZ, YOLY ISBELYS</t>
  </si>
  <si>
    <t>HIDALGO VILLEGAS, BELKIS DEL CARMEN</t>
  </si>
  <si>
    <t>GARAY LEAL, PHELIANA MARBELYS</t>
  </si>
  <si>
    <t>DIAZ DE PEÃ‘A, BELQUIS DEL VALLE</t>
  </si>
  <si>
    <t>BRICEÃ‘O DELGADO, JOSE RAFAEL</t>
  </si>
  <si>
    <t>RODRIGUEZ BASTIDAS, YUSAIRY DEL CARMEN</t>
  </si>
  <si>
    <t>MORENO BARRETO, LEIDY MARIANA</t>
  </si>
  <si>
    <t>CORDERO ARAUJO, MARIA TERESA</t>
  </si>
  <si>
    <t>VIERA HIDALGO, DETSY COROMOTO</t>
  </si>
  <si>
    <t>SALAS , CARLOS EDUARDO</t>
  </si>
  <si>
    <t>ROJAS LUNA, MIGUEL ANGEL</t>
  </si>
  <si>
    <t>JOSE DAVID, CACERES CASTILLO</t>
  </si>
  <si>
    <t>TERAN HIDALGO, FRANCY CAROLINA</t>
  </si>
  <si>
    <t>PERDOMO , JONATHAN</t>
  </si>
  <si>
    <t>BASTIDAS MOYA, MARY DARELIS</t>
  </si>
  <si>
    <t>VELIZ CARO, JAIVER YALBERTO</t>
  </si>
  <si>
    <t>HENRIQUEZ AGUILAR, WUILMARY ANDREINA</t>
  </si>
  <si>
    <t>TOVAR MAFILITO, KARELIS DEL VALLE</t>
  </si>
  <si>
    <t>BARRIOS RINCON, RAMON ENRIQUE</t>
  </si>
  <si>
    <t>Docente Activo</t>
  </si>
  <si>
    <t>ASISTENTE DEDICACION EXCLUSIVA</t>
  </si>
  <si>
    <t>FLEITAS , JOSE DE LA CRUZ</t>
  </si>
  <si>
    <t>TITULAR DEDICACION EXCLUSIVA</t>
  </si>
  <si>
    <t>RAMOS DE MANCILLA, MILDRED</t>
  </si>
  <si>
    <t>INSTRUCTOR TIEMPO COMPLETO</t>
  </si>
  <si>
    <t>RAMIREZ FLORES, YMMER DAVID</t>
  </si>
  <si>
    <t>ASOCIADO DEDICACION EXCLUSIVA</t>
  </si>
  <si>
    <t>MATA APONTE, MOISES ULDARICO</t>
  </si>
  <si>
    <t>ALARCON VIELMA, ALEXIS DE JESUS</t>
  </si>
  <si>
    <t>AGREGADO DEDICACION EXCLUSIVA</t>
  </si>
  <si>
    <t>BERRIO ANDUEZA, THAIDA MARIA</t>
  </si>
  <si>
    <t>PEÃ‘A ROSALES, WILMER JOSE</t>
  </si>
  <si>
    <t>CASTILLO FALDEÃ‘O, MAURICIO ANTONIO</t>
  </si>
  <si>
    <t>VIVAS DE MORA, IRAIDA RAFAELA</t>
  </si>
  <si>
    <t>GONZALEZ , ILDEMARO</t>
  </si>
  <si>
    <t>GONZALEZ FERNANDEZ, ANTONIO JOSE</t>
  </si>
  <si>
    <t>LOPEZ LINARES, NANCY COROMOTO</t>
  </si>
  <si>
    <t>ZAMBRANO DE DIAZ, AURA MARINA</t>
  </si>
  <si>
    <t>INSTRUCTOR DEDICACIÃ“N EXCLUSIVA</t>
  </si>
  <si>
    <t>SOLORZANO RODRIGUEZ, JESUS PASCUAL</t>
  </si>
  <si>
    <t>ALVAREZ ARMAS, GLADYS ANTONIETA</t>
  </si>
  <si>
    <t>GUEVARA ZAMBRANO, LUISA MIREYA</t>
  </si>
  <si>
    <t>ORELLANA , RICARDO JOSE</t>
  </si>
  <si>
    <t>MOGOLLON DURAN, YELITZA</t>
  </si>
  <si>
    <t>NAVARRO ZAVALA, JOSMER COROMOTO</t>
  </si>
  <si>
    <t>FUENTES , ESMERALDA INOCENCIA</t>
  </si>
  <si>
    <t>BOLIVAR OSPINO, YSMELIA MARIA</t>
  </si>
  <si>
    <t>ESPAÃ‘A TOVAR, RAFAEL NICOLAS</t>
  </si>
  <si>
    <t>DUNO , ORLANDO JOSE</t>
  </si>
  <si>
    <t>RIVAS BERNAL, SIXTO ENRIQUE</t>
  </si>
  <si>
    <t>YADIRA FLORES</t>
  </si>
  <si>
    <t>LUCENA DE DUMITH, CELINA ESPERANZA</t>
  </si>
  <si>
    <t>MILLANO TUDARE, JORGE LUIS</t>
  </si>
  <si>
    <t>MARQUINA PEREZ, ARGENIS</t>
  </si>
  <si>
    <t>URRIOLA PACHECO, RICARDO ALBERTO</t>
  </si>
  <si>
    <t>SEGOVIA GRACIA, CELSO EFRAÃN</t>
  </si>
  <si>
    <t>VARGAS ARTEAGA, FELIX ALEXANDER</t>
  </si>
  <si>
    <t>CORDERO PEROZO, YADIRA RAMONA</t>
  </si>
  <si>
    <t>ARCILA MARITZA, COROMOTO</t>
  </si>
  <si>
    <t>RAMIREZ LUGO, FELIX ANTONIO</t>
  </si>
  <si>
    <t>VALERO , SOBEIDA</t>
  </si>
  <si>
    <t>DOMINGUEZ MONTOYA, YALIZA YOSMAR</t>
  </si>
  <si>
    <t>TENIAS PADRON, MARTIN JOSE</t>
  </si>
  <si>
    <t>LAYA GAMEZ, JUAN VICENTE</t>
  </si>
  <si>
    <t>APONTE RENGIFO, JESÃšS MARÃA</t>
  </si>
  <si>
    <t>MORANTE ASCANIO, CARMEN ANGELICA</t>
  </si>
  <si>
    <t>LARA DE SALAZAR, YELITZA ROSA</t>
  </si>
  <si>
    <t>RUMBOS GOUDETH, MARVIS JOSEFINA</t>
  </si>
  <si>
    <t>VIVAS RIVAS, JOSE TEODORO</t>
  </si>
  <si>
    <t>DAVILA VARILLAS, MARIA ISOLINA</t>
  </si>
  <si>
    <t>CHACON PINEDA, LENY ROLANDO</t>
  </si>
  <si>
    <t>VICTOR RAFAEL, PIEDRA PEREZ</t>
  </si>
  <si>
    <t>NEIRA LABRADOR, DAICY YLEANA</t>
  </si>
  <si>
    <t>GARCIA GARCIA, BALBINA DEL CARMEN</t>
  </si>
  <si>
    <t>RODRIGUEZ PEREZ, LUIS SAUL</t>
  </si>
  <si>
    <t>FERRER VIELMA, MARISELA</t>
  </si>
  <si>
    <t>MOLINA GUERRERO, CARMEN ISOLINA</t>
  </si>
  <si>
    <t>SANCHEZ QUINTANA, LUIS ALBERTO</t>
  </si>
  <si>
    <t>PEREZ APONTE, JESUS ALBERTO</t>
  </si>
  <si>
    <t>QUINTERO PIÃ‘A, NILZA ESPERANZA</t>
  </si>
  <si>
    <t>LEON , JOSE RICARDO</t>
  </si>
  <si>
    <t>ALVAREZ GUEDEZ, ELADIO R AFAEL</t>
  </si>
  <si>
    <t>ALTUVE MARENCO, ALICIA JOSEFINA</t>
  </si>
  <si>
    <t>ALEIDA YAJAIRA, LÃ“PEZ MONTAÃ‘A</t>
  </si>
  <si>
    <t>PUENTE VILLALOBOS, WILMER DE JESUS</t>
  </si>
  <si>
    <t>MARTINEZ MARTINEZ, YILDA INMACULADA</t>
  </si>
  <si>
    <t>LARTIGUEZ ROMAN, LENNI YAMILET</t>
  </si>
  <si>
    <t>BOLIVAR RONDON, RITHARD LUIS</t>
  </si>
  <si>
    <t>HERNANDEZ GIL, ERNESTO JOSE</t>
  </si>
  <si>
    <t>MIRABAL , NAILE DEL VALLE</t>
  </si>
  <si>
    <t>RENGIFO , YSBELY MARITZA</t>
  </si>
  <si>
    <t>GALIPOLLY L., CESAR T.</t>
  </si>
  <si>
    <t>INSTRUCTOR MEDIO TIEMPO</t>
  </si>
  <si>
    <t>PALACIOS PARADA, LUIS SIMON</t>
  </si>
  <si>
    <t>INSTRUCTOR TCV 7 HORAS</t>
  </si>
  <si>
    <t>MARTINEZ JIMENEZ, JESUS ALBERTO</t>
  </si>
  <si>
    <t>PEREZ RODRIGUEZ, ROSALIA COROMOTO</t>
  </si>
  <si>
    <t>MOTTA , MARCOS ENRIQUE</t>
  </si>
  <si>
    <t>MONTOYA FLORES, DOUGLAS ENRIQUE</t>
  </si>
  <si>
    <t>LEGUIZAMÃ“N INFANTE, ARISTOBULO JOSE</t>
  </si>
  <si>
    <t>GALINDO SILVA, JOSE GREGORIO</t>
  </si>
  <si>
    <t>FARFÃN GALINDEZ, JESÃšS ALFREDO</t>
  </si>
  <si>
    <t>TORRES MARQUEZ, ANDREW YLDEFONZO</t>
  </si>
  <si>
    <t>VILLALTA PEREZ, YUDITH EMILIA</t>
  </si>
  <si>
    <t>NANCY OMAIRA, ALVARADO CEDEÃ‘O</t>
  </si>
  <si>
    <t>BECERRA , EDGAR JOSE</t>
  </si>
  <si>
    <t>RONDON , JIMY JOSE</t>
  </si>
  <si>
    <t>ESPAÃ‘A MARQUEZ, RAFAEL ANTONIO</t>
  </si>
  <si>
    <t>DUGARTE PAREDES, OSWALDO</t>
  </si>
  <si>
    <t>PAREDES BASTIDAS, ADOLFO JOSE</t>
  </si>
  <si>
    <t>LOVERA DE SALAZAR, ZOLEIDA MARIA</t>
  </si>
  <si>
    <t>RAMIREZ BOLAÃ‘OS, JOSE GREGORIO</t>
  </si>
  <si>
    <t>GUTIERREZ , DENIS EGLEE</t>
  </si>
  <si>
    <t>GUERRERO GUEDEZ, YOLANDA FELICIA</t>
  </si>
  <si>
    <t>AGREGADO MEDIO TIEMPO</t>
  </si>
  <si>
    <t>GOMEZ MENDOZA, EDGAR EFRAIN</t>
  </si>
  <si>
    <t>GONZALEZ GIL, WUILSON</t>
  </si>
  <si>
    <t>RODRÃGUEZ ESCORCHA, FRANKLIN WLADIMIR</t>
  </si>
  <si>
    <t>MERCHAN BASTIDAS, EDUARDO ALFONSO</t>
  </si>
  <si>
    <t>PEDROZA LINARES, MILANYELA DE LA COROMOTO</t>
  </si>
  <si>
    <t>ZAMBRANO , MARIA JOSEFA</t>
  </si>
  <si>
    <t>MUÃ‘OZ COLMENARES, VICTOR JOSE</t>
  </si>
  <si>
    <t>GONZALEZ ROJAS, BEATRIZ</t>
  </si>
  <si>
    <t>VELAZCO KASSEM, CLAUDIA ELENA</t>
  </si>
  <si>
    <t>VALBUENA TORRES, NORA JOSEFINA</t>
  </si>
  <si>
    <t>GUERRA RODRIGUEZ, CARMEN DINORA</t>
  </si>
  <si>
    <t>GARCÃA RIVAS, WILLIAM EDUARDO</t>
  </si>
  <si>
    <t>ARTEAGA STELLING, JOSE ANTONIO</t>
  </si>
  <si>
    <t>BALZA VASQUEZ, ANAIS</t>
  </si>
  <si>
    <t>ACEVEDO CACERES, GUIDO ALBERTO</t>
  </si>
  <si>
    <t>LOPEZ VELASQUEZ, KAREN ELENA</t>
  </si>
  <si>
    <t>ROA MENDEZ, YELITZA DEL VALLE</t>
  </si>
  <si>
    <t>AZKOUL ABOU-HANZE, NASSER</t>
  </si>
  <si>
    <t>ALBARRAN PAREDES, MORAIMA DEL CARMEN</t>
  </si>
  <si>
    <t>GUTIERREZ MONTILLA, LUDWIG JESUS</t>
  </si>
  <si>
    <t>ALFONZO SOLANO, HAZAEL MARQUEZ</t>
  </si>
  <si>
    <t>LANDAETA JIMENEZ, LINDON ADALBERTO</t>
  </si>
  <si>
    <t>MATUTE TRINA, MERCEDES</t>
  </si>
  <si>
    <t>PARRA RODRIGUEZ, DEXALITH NATALITH</t>
  </si>
  <si>
    <t>MORALES DAZA, LUIS OMAR</t>
  </si>
  <si>
    <t>LARA SANZ, MARLON ATAHUALPA</t>
  </si>
  <si>
    <t>VERA SOLORZANO, JOSE ANGEL</t>
  </si>
  <si>
    <t>LEON PALACIO, DARIA MILEYNA</t>
  </si>
  <si>
    <t>RAMOS TOVAR, JOSÃ‰ ALEJANDRO</t>
  </si>
  <si>
    <t>GUILLEN SANCHEZ, OSCAR ALFONSO</t>
  </si>
  <si>
    <t>SCHARGEL MORENO, ISABEL BEATRIZ</t>
  </si>
  <si>
    <t>REYES ROSALES, RAFAEL EDGARDO</t>
  </si>
  <si>
    <t>BETANCOURT , YONNYS ANTONIO</t>
  </si>
  <si>
    <t>HERRERA , RONALD JOSE</t>
  </si>
  <si>
    <t>ROSALES VIVAS, JOSE FIDEL</t>
  </si>
  <si>
    <t>MORENO , JULIO</t>
  </si>
  <si>
    <t>SALAS FEBRES, MARIA EUGENIA</t>
  </si>
  <si>
    <t>AUXILIAR CATEGORIA III</t>
  </si>
  <si>
    <t>ROJAS MEDINA, PATRICIA CAROLINA</t>
  </si>
  <si>
    <t>AGUIRRE DE LORETO, ANA ISABEL</t>
  </si>
  <si>
    <t>ARVELO MOSQUERA, ANABELLA DHARELYS</t>
  </si>
  <si>
    <t>NAIM LOPEZ, MARLENE JOSEFINA</t>
  </si>
  <si>
    <t>CASTELLANO AZOCAR, LUIS ELISEO</t>
  </si>
  <si>
    <t>VARELA NUÃ‘EZ, CAROLINA EVELIND</t>
  </si>
  <si>
    <t>MARTINEZ URBINA, OSCAR ABELARDO</t>
  </si>
  <si>
    <t>HERRERA PEREZ, WILMER ALEXANDER</t>
  </si>
  <si>
    <t>CERDA QUINTERO, JESUS WANERGE</t>
  </si>
  <si>
    <t>MARIA ANGELICA, SARMIENTO BECERRA</t>
  </si>
  <si>
    <t>PÃ‰REZ BLANCO, NATALIA IRINA</t>
  </si>
  <si>
    <t>ZAMUDIO CAMACHO, JORGE ELIEZER</t>
  </si>
  <si>
    <t>COLMENARES PAEZ, TAMARA LIZETH</t>
  </si>
  <si>
    <t>GERDE , WILMER YOVANNYS</t>
  </si>
  <si>
    <t>HERNANDEZ CASTRO, ALEXIS AMPARO</t>
  </si>
  <si>
    <t>ORTEGA , NIDIA KARILY</t>
  </si>
  <si>
    <t>CRISTANCHO COLMENAREZ, RAFAEL ANGEL</t>
  </si>
  <si>
    <t>PALENCIA CEIBA, SHELIMAR DEL VALLE</t>
  </si>
  <si>
    <t>YELITZE MARLENY, A.</t>
  </si>
  <si>
    <t>JIMENEZ CASTILLO, GUSTAVO ENRIQUE</t>
  </si>
  <si>
    <t>CARVALLO MONSALVE, YANARY EMELINA</t>
  </si>
  <si>
    <t>BRICEÃ‘O MORENO, MARIANGELA</t>
  </si>
  <si>
    <t>RIVERO , SANDRA DEL VALLE</t>
  </si>
  <si>
    <t>MEZA FUENTES, MARCOS MANUEL</t>
  </si>
  <si>
    <t>ALBORNOZ PEÃ‘A, ROSALBA DEL CARMEN</t>
  </si>
  <si>
    <t>CARMEN YANETH, TORRES JIMENEZ</t>
  </si>
  <si>
    <t>VILLEGAS , BELKYS</t>
  </si>
  <si>
    <t>BECERRA TORREALBA, MARCELO</t>
  </si>
  <si>
    <t>MOLINA LOPEZ, JOSE ALEXIS</t>
  </si>
  <si>
    <t>PARRA GONZALEZ, MARY ROSA</t>
  </si>
  <si>
    <t>RODRÃGUEZ , RIETA</t>
  </si>
  <si>
    <t>PADRON BOLIVAR, YNRIS HERIBERTO</t>
  </si>
  <si>
    <t>CARRASQUEL HIDALGO, MARIANGELA</t>
  </si>
  <si>
    <t>ANTONUCCI RAUSSEO, FRANCO JOSE</t>
  </si>
  <si>
    <t>NAVARRO , YARITH</t>
  </si>
  <si>
    <t>MONTES MONTES, HECTOR JAVIER</t>
  </si>
  <si>
    <t>FREITES MANRIQUE, DUVAYLIN DEL ROSARIO</t>
  </si>
  <si>
    <t>LEAL CHIRINO, NERIO JOSE</t>
  </si>
  <si>
    <t>PEREZ PASTRAN, OMAR JOSE</t>
  </si>
  <si>
    <t>HIDALGO CAPOTE, HENRRY LEONEL</t>
  </si>
  <si>
    <t>RIVAS TREJO, YURAIMA DEL PILAR</t>
  </si>
  <si>
    <t>RAMIREZ FIGUEREDO, ARTURO JOSE</t>
  </si>
  <si>
    <t>GONZALEZ OSORIO, DALIA YNES</t>
  </si>
  <si>
    <t>BALZA GARCIA, MAURICIO</t>
  </si>
  <si>
    <t>CASTILLO GUERRERO, VICTOR DANIEL</t>
  </si>
  <si>
    <t>FANNY MARLENI, AREVALO PARRA</t>
  </si>
  <si>
    <t>GUTIERREZ GRATEROL, LISBETH TERESA</t>
  </si>
  <si>
    <t>MATA BASTIDAS, JUAN CARLOS</t>
  </si>
  <si>
    <t>GUERRERO GUERRERO, TAHIZ ELENA</t>
  </si>
  <si>
    <t>ALVAREZ FARFAN, LUIS ENRIQUE</t>
  </si>
  <si>
    <t>FUENTES MEDINA, SAIMA KARINA</t>
  </si>
  <si>
    <t>SILVA NAVARRO, YORDI ELI</t>
  </si>
  <si>
    <t>NUÃ‘EZ VELAZQUEZ, INGRID JOSEFINA</t>
  </si>
  <si>
    <t>AYALA GONZALEZ, ROSAURA</t>
  </si>
  <si>
    <t>FERNANDEZ LOBO, MARITZA COROMOTO</t>
  </si>
  <si>
    <t>FLORES MANZANERO, PEDRO JOSE</t>
  </si>
  <si>
    <t>CRESPO DURAN, LLELYSMAR BEATRIZ</t>
  </si>
  <si>
    <t>ESCALONA RANGEL, JEAN CARLOS</t>
  </si>
  <si>
    <t>TORRES BECERRA, LINDOLFO ANTONIO DE LA TRINIDAD</t>
  </si>
  <si>
    <t>SANCHEZ , MARIANELLA</t>
  </si>
  <si>
    <t>FALCON , LUIS ENRIQUE</t>
  </si>
  <si>
    <t>VERGARA NIÃ‘O, AVILIO JOSE</t>
  </si>
  <si>
    <t>ALVAREZ ABANO, LUIS ALBERTO</t>
  </si>
  <si>
    <t>GUEVARA RODRIGUEZ, NORIS RAFAELA</t>
  </si>
  <si>
    <t>PEREZ , ALI DANIEL</t>
  </si>
  <si>
    <t>GUERRERO USECHE, MARGLI ESPERANZA</t>
  </si>
  <si>
    <t>GARCIA RAMOS, CARLOS JOSE</t>
  </si>
  <si>
    <t>ESTRADA SANCHEZ, ROSMARY ELIZABETH</t>
  </si>
  <si>
    <t>DORANTE DORANTE, CARLOS JUAN</t>
  </si>
  <si>
    <t>SARA CONSUELO, MENDOZA MONTILLA</t>
  </si>
  <si>
    <t>SALAS ZERPA, MENJAMIN ALBERTO</t>
  </si>
  <si>
    <t>RONDÃ“N SANTIAGO, JOAQUIN ROMAN</t>
  </si>
  <si>
    <t>QUINTERO MEJIAS, MANUEL DOMINGO</t>
  </si>
  <si>
    <t>PEREZ TORRES, JOSE PAUSIDES</t>
  </si>
  <si>
    <t>VALERA COLMENAREZ, SIRIE ESTILITA</t>
  </si>
  <si>
    <t>ZULMAN MIGLIAMIS, CHAVEZ CORTEZ</t>
  </si>
  <si>
    <t>RAMOS JULIO, E.</t>
  </si>
  <si>
    <t>ORAMAS , ARELIS JOSEFINA</t>
  </si>
  <si>
    <t>MARTINEZ LASSO, SOFIA</t>
  </si>
  <si>
    <t>BUENO SALAZAR, ROSALBA CAROLINA</t>
  </si>
  <si>
    <t>GONZALEZ FUENMAYOR, GUDMARY CAROLINA</t>
  </si>
  <si>
    <t>CAMPOS ROA, CAROLINA ALEXANDRA</t>
  </si>
  <si>
    <t>MARTINEZ LEDEZMA, JULIO CESAR</t>
  </si>
  <si>
    <t>LOPEZ , LILIAN DAYANA</t>
  </si>
  <si>
    <t>NIEVES GUERRERO, KLEIVER SIGFRIDO</t>
  </si>
  <si>
    <t>BRICENO SANTAFE, YASMIN</t>
  </si>
  <si>
    <t>GUILLENT GALLARDO, GYZEL ROSALIA</t>
  </si>
  <si>
    <t>CASTILLO TEJEDA, NIURKIS YALISSET</t>
  </si>
  <si>
    <t>GARCIA GARCIA, GLADYS KAHTERINE</t>
  </si>
  <si>
    <t>JIMENEZ NAVARRO, CARBELLA TIBISAY</t>
  </si>
  <si>
    <t>ANDRADES ORTEGA, ROSA MARIA</t>
  </si>
  <si>
    <t>ARBOLEDA MONTAÃ‘O, NELSON ENRIQUE</t>
  </si>
  <si>
    <t>COLMENARES PAEZ, IRAIMA YELITZA</t>
  </si>
  <si>
    <t>FUENMAYOR CASANOVA, ANA DEL CARMEN</t>
  </si>
  <si>
    <t>TARIBA VARGAS, LILIANA CAROLINA</t>
  </si>
  <si>
    <t>PETIT SALAZAR, CHILE DOUGMARY</t>
  </si>
  <si>
    <t>ESPAÃ‘A CEDEÃ‘O, YARELY ELOISA</t>
  </si>
  <si>
    <t>ACOSTA LUIS, EDGARDO</t>
  </si>
  <si>
    <t>SANCHEZ GARCIA, ALEXANDRA CAROLINA</t>
  </si>
  <si>
    <t>ALVARADO GOMEZ, LUIS ALBERTO</t>
  </si>
  <si>
    <t>ALVARADO RIVERA, NEIFLOR</t>
  </si>
  <si>
    <t>OSMA ARROYO, DIMAS NACARI</t>
  </si>
  <si>
    <t>GONZALEZ CAMACHO, YUSBELKIS CAROLINA</t>
  </si>
  <si>
    <t>DEVIES ANGULO, GERICKSSON HARRYS</t>
  </si>
  <si>
    <t>SALAS , SUAREZ MARVIS</t>
  </si>
  <si>
    <t>FIGUEREDO COA, DARWIN JOSE</t>
  </si>
  <si>
    <t>ROA CASTRO, LUZ MARINA</t>
  </si>
  <si>
    <t>BARRIOS MONTILLA, FELICIA GEOMARA</t>
  </si>
  <si>
    <t>PEREZ BETANCOURT, EVELYN YELITZA</t>
  </si>
  <si>
    <t>CEBALLOS PAREDES, PATRICIA YESENIA</t>
  </si>
  <si>
    <t>RAMOS BRICEÃ‘O, ANA LUCIA</t>
  </si>
  <si>
    <t>NAVARRO LAYA, ZULAY JOSEFINA</t>
  </si>
  <si>
    <t>HERNANDEZ DIAZ, CARLOS RAFAEL</t>
  </si>
  <si>
    <t>GARZON DURAN, ZULIMA YUSMER</t>
  </si>
  <si>
    <t>RODRIGUEZ ESCALANTE, ANGELA</t>
  </si>
  <si>
    <t>DIAZ APONTE, COSME JOSE</t>
  </si>
  <si>
    <t>PADILLA ALVARADO, JOSÃ‰ RAFAEL</t>
  </si>
  <si>
    <t>SANCHEZ MILANO, YOSKARI KARELYS</t>
  </si>
  <si>
    <t>BATA CHIRINO, JOSE GREGORIO</t>
  </si>
  <si>
    <t>NUÃ‘EZ VEGAS, YSAIDA LISBETH</t>
  </si>
  <si>
    <t>LIBERTO ALVAREZ, XIOMARA CAROLINA</t>
  </si>
  <si>
    <t>MORALES DE PEREZ, JACOVELIN DEL VALLE</t>
  </si>
  <si>
    <t>MARTINEZ ESCOBAR, GIANCARLOS</t>
  </si>
  <si>
    <t>VALECILLO GUERRA, YARITZA YAQUISTINE</t>
  </si>
  <si>
    <t>POZO URDANETA, KHILVELYS JOYCEVIN</t>
  </si>
  <si>
    <t>CARVAJAL , SINTHYA NAYARI</t>
  </si>
  <si>
    <t>FIGUEROA ARAUJO, LUSARDO LUVI</t>
  </si>
  <si>
    <t>CANDENAS PEREZ, NANCY</t>
  </si>
  <si>
    <t>VEGAS LISBASCI, LUIS MIGUEL</t>
  </si>
  <si>
    <t>MORENO , MARIA DEL VALLE</t>
  </si>
  <si>
    <t>ARROYO FERNANDEZ, VICTOR ISRAEL</t>
  </si>
  <si>
    <t>MENDOZA DE ARRIETA, LENNY DEL VALLE</t>
  </si>
  <si>
    <t>UVIEDO GARRIDO, MARIA DANIELA</t>
  </si>
  <si>
    <t>MOLERO BELANDRIA, MIGDALIZ CAROLINA</t>
  </si>
  <si>
    <t>RODRIGUEZ MENDEZ, MARIA BENEDICTA</t>
  </si>
  <si>
    <t>SÃNCHEZ DIAZ, ISIS YANINA</t>
  </si>
  <si>
    <t>BERRIOS , AILEMA DEL CARMEN</t>
  </si>
  <si>
    <t>MANCILLA RAMOS, LAURA MILDRED</t>
  </si>
  <si>
    <t>VILLAROEL CHANCHAMIRE, JUAN CARLOS</t>
  </si>
  <si>
    <t>HERNANDEZ BENAVENTA, KARINA MARISOL</t>
  </si>
  <si>
    <t>PONCE D., RAFAEL E.</t>
  </si>
  <si>
    <t>CARRUYO RODRIGUEZ, CARLOS EMIRO</t>
  </si>
  <si>
    <t>BOLIVAR GUDIÃ‘O, AILICEC MARIA</t>
  </si>
  <si>
    <t>YUSTI MENDEZ, ANGELINA MERCEDES</t>
  </si>
  <si>
    <t>MARQUEZ BRICEÃ‘O, MARIELA DEL CARMEN</t>
  </si>
  <si>
    <t>VASQUEZ ARTAHONA, JOHANN JESUS</t>
  </si>
  <si>
    <t>ORTIZ B., MARIA E.</t>
  </si>
  <si>
    <t>ORTIZ BRITO, ORLANDO ANTONIO</t>
  </si>
  <si>
    <t>TOLEDO MELENDEZ, BRITT MIRISBETH</t>
  </si>
  <si>
    <t>FLEITAS SALAZAR, MILKO JOHEN</t>
  </si>
  <si>
    <t>BENCOMO GONZALEZ, MARIA DEL VALLE</t>
  </si>
  <si>
    <t>PEREZ CONTRERAS, NORBIS CAROLINA</t>
  </si>
  <si>
    <t>CASTILLO , INGRID DISBETY</t>
  </si>
  <si>
    <t>SANDOVAL VASQUEZ, TANIA VERONICA</t>
  </si>
  <si>
    <t>COBAIRA TARAZONA, MAYRA ALEJANDRA</t>
  </si>
  <si>
    <t>CHACIN MOLINA, MELINA ISABEL</t>
  </si>
  <si>
    <t>OCHOA PEREZ, JOSE GREGORIO</t>
  </si>
  <si>
    <t>ROJAS CABEZA, DILIA MARIA</t>
  </si>
  <si>
    <t>ARELLANO RUIZ, PEDRO JOSE</t>
  </si>
  <si>
    <t>PARDO PEÃ‘A, ALVA LUZ</t>
  </si>
  <si>
    <t>RIVAS RAMOS, RAMON ESTEBAN</t>
  </si>
  <si>
    <t>MARIN MOTA, NORMARINA</t>
  </si>
  <si>
    <t>PEREZ , NERY COROMOTO</t>
  </si>
  <si>
    <t>FEDIMAR , SERENO</t>
  </si>
  <si>
    <t>RAMIREZ UZCATEGUI, ANERKIS CAROLINA</t>
  </si>
  <si>
    <t>ACOSTA SEGOVIA, DAVID ANTONIO</t>
  </si>
  <si>
    <t>LEAL , JONNY ARMANDO</t>
  </si>
  <si>
    <t>JIMENEZ PEÃ‘ALOZA, LEONARDO SMITH</t>
  </si>
  <si>
    <t>REYES LÃ“PEZ, NEILA LISBETH</t>
  </si>
  <si>
    <t>VILLEGAS , LOPEZ</t>
  </si>
  <si>
    <t>OSTOS VIVAS, ALEXANDER JOSE</t>
  </si>
  <si>
    <t>BARRIOS ROJAS, RAFAEL ALEXANDER</t>
  </si>
  <si>
    <t>PETIT SALAZAR, HÃ‰CTOR JOSE</t>
  </si>
  <si>
    <t>VARGAS VIVAS, LEIDY YHANEL</t>
  </si>
  <si>
    <t>RODRIGUEZ RIVERO, JUSNAIRA ROSMIR</t>
  </si>
  <si>
    <t>SARMIENTO DALIS, CRUZ LETICIA</t>
  </si>
  <si>
    <t>NANCY A., TOVAR F.</t>
  </si>
  <si>
    <t>MARTINEZ , CONTRERAS CELIA</t>
  </si>
  <si>
    <t>MONSALVE PAREDES, JESÃšS ENRIQUE</t>
  </si>
  <si>
    <t>CAMACHO BASTIDAS, DIOGENES ALEXIS</t>
  </si>
  <si>
    <t>AUXILIAR CATEGORIA I</t>
  </si>
  <si>
    <t>RAMOS PEREZ, YULYSMAR DEL VALLE</t>
  </si>
  <si>
    <t>RODRIGUEZ LOPEZ, JESUS FRANCISCO</t>
  </si>
  <si>
    <t>SIERRA CARDEÃ‘O, ALBERTO JOSE</t>
  </si>
  <si>
    <t>SANTIAGO , MIRANGEL DEL VALLE</t>
  </si>
  <si>
    <t>RAMIREZ CONTRERAS, EDWAR ENRIQUE</t>
  </si>
  <si>
    <t>CAZORLA JIMENEZ, ADRIANA MARIDRUS</t>
  </si>
  <si>
    <t>CUPIDO GERLE, ROSISBEL</t>
  </si>
  <si>
    <t>VELASQUEZ MIRABAL, MARIA GABRIELA</t>
  </si>
  <si>
    <t>VERA PINTO, RIAIDA ANGELINA</t>
  </si>
  <si>
    <t>ZARATE MARQUEZ, LIZ MARIA</t>
  </si>
  <si>
    <t>RIVAS HIDALGO, GADIEL NEPTALI</t>
  </si>
  <si>
    <t>DELGADO DE VALERO, BETHSYMAR JAQUELINE</t>
  </si>
  <si>
    <t>ROJAS VILLAMIZAR, HUGO JOSE</t>
  </si>
  <si>
    <t>CASTILLO , CARMEN JOSEFA</t>
  </si>
  <si>
    <t>HERNANDEZ V., MANUEL E.</t>
  </si>
  <si>
    <t>VALERA , CRISTAL ESMERALDA</t>
  </si>
  <si>
    <t>VIZCAYA RAMOS, YUDILIS TANYANET</t>
  </si>
  <si>
    <t>MILLAN CABELLO, MARIA FERNANDA</t>
  </si>
  <si>
    <t>PEREIRA BRICEÃ‘O, GLORIA ANDREINA</t>
  </si>
  <si>
    <t>ACOSTA ALBARRAN, MARIA EUGENIA</t>
  </si>
  <si>
    <t>VALERO TORRES, EBERLINDES COROMOTO</t>
  </si>
  <si>
    <t>MORENO PAREDES, TONY BALDI</t>
  </si>
  <si>
    <t>TOVAR DE RAMIREZ, YUSBELY NINOSKA</t>
  </si>
  <si>
    <t>QUIÃ‘ONEZ , KARLA ANDREINA</t>
  </si>
  <si>
    <t>CARVALLO MONSALVE, YANASMIN MAGDALENA</t>
  </si>
  <si>
    <t>APONTE VENERO, JULIEDNA CANIBAY</t>
  </si>
  <si>
    <t>BRAVO , KEILA NURISMAR</t>
  </si>
  <si>
    <t>GUTIERREZ , JOSE GREGORIO</t>
  </si>
  <si>
    <t>RANGEL SALAZAR, YENIS YADEIRA</t>
  </si>
  <si>
    <t>GARCIA ALVAREZ, DANNY ALEXANDER</t>
  </si>
  <si>
    <t>MORENO GONZALEZ, MARIA GABRIELA</t>
  </si>
  <si>
    <t>GUILLEN NEBDOZA, EDWAR JOSE</t>
  </si>
  <si>
    <t>VALERO DE MEDINA, ZENAIR DEL VALLE</t>
  </si>
  <si>
    <t>BARRIOS MENDOZA, JUAN CARLOS</t>
  </si>
  <si>
    <t>RUIZ PETRA, ISABEL</t>
  </si>
  <si>
    <t>GALVIS RUIZ, ROSALBA TIVISAY</t>
  </si>
  <si>
    <t>SALVATIERRA ORELLANA, KENDRIS ROSELINE</t>
  </si>
  <si>
    <t>QUEVEDO VASQUEZ, YESSENIA YOLIBETH</t>
  </si>
  <si>
    <t>MUJICA B., ARACELYS J.</t>
  </si>
  <si>
    <t>ALMEIDA HERNANDEZ, KIRIA KARINA</t>
  </si>
  <si>
    <t>GARCIA , ZORELIS DEL VALLE</t>
  </si>
  <si>
    <t>LIMA BOLIVAR, ALEXANDER ENRIQUE</t>
  </si>
  <si>
    <t>HERNANDEZ TORRES, LUZ MARINA</t>
  </si>
  <si>
    <t>HERNANDEZ FRANIA, LISVEL</t>
  </si>
  <si>
    <t>RIVAS BARRIOS, FELVIR DEL VALLE</t>
  </si>
  <si>
    <t>RUIZ RAMIREZ, DIGNA CAROLINA</t>
  </si>
  <si>
    <t>SANCHEZ DURAN, MARCI ALIBERTH</t>
  </si>
  <si>
    <t>CONTRERAS , CORINA ESTELA</t>
  </si>
  <si>
    <t>ORASMA PEÃ‘A, MARYURY NATALY</t>
  </si>
  <si>
    <t>HERNANDEZ Z., JOSE A.</t>
  </si>
  <si>
    <t>CONTRERAS CAMACHO, ELBA CECILIA</t>
  </si>
  <si>
    <t>JAVIER AUGUSTO, TORREALBA ALVAREZ</t>
  </si>
  <si>
    <t>TIRADO GUZMAN, CARLOS JOSE</t>
  </si>
  <si>
    <t>TORO , ALIS COROMOTO</t>
  </si>
  <si>
    <t>MENDOZA LOBATON, NELSON JOSE</t>
  </si>
  <si>
    <t>ARTEAGA ASCANIO, WILKIN JOSE</t>
  </si>
  <si>
    <t>FLORES GARCIA, CAROLANDYS JOSE</t>
  </si>
  <si>
    <t>UVIEDO TORRES, YUSBELY MARGARITA</t>
  </si>
  <si>
    <t>FLORES BERRIOS, ROHALVIS ANDREY</t>
  </si>
  <si>
    <t>RIVAS CABEZAS, WILLIAM</t>
  </si>
  <si>
    <t>PINZON , RONALD</t>
  </si>
  <si>
    <t>SANDOVAL REY, GISMAR KAROLINA</t>
  </si>
  <si>
    <t>NUÃ‘EZ SEQUERA, YUSNEILY LISSETH</t>
  </si>
  <si>
    <t>VERGARA GARCIA, ELIANA ANGELICA</t>
  </si>
  <si>
    <t>PADRON MONTENEGRO, YNIRIDA ESPERANZA</t>
  </si>
  <si>
    <t>MONTILLA ARIAZ, RISMARY JOSEFINA</t>
  </si>
  <si>
    <t>SEGOVIA SEGOVIA, ERIKA MARIA</t>
  </si>
  <si>
    <t>JUAN DE DIOS, RANGEL BAEZ</t>
  </si>
  <si>
    <t>FUENTES INFANTES, YUSCLEIDY KATERINE</t>
  </si>
  <si>
    <t>ROBERT ALEXIS, ARJONA MORENO</t>
  </si>
  <si>
    <t>CAMPO , JORGE LUIS</t>
  </si>
  <si>
    <t>OMAGDO JOSUE, FLORES VILLEGAS</t>
  </si>
  <si>
    <t>RINCON RIVAS, ROY EMERSON</t>
  </si>
  <si>
    <t>MONTES CASTRO, GENESIS NOHELIA</t>
  </si>
  <si>
    <t>MOLINA ZAMBRANO, OLIVIA ALCIRA</t>
  </si>
  <si>
    <t>DUQUE , RINA NAILE</t>
  </si>
  <si>
    <t>PEREZ PEREZ, JOSE LUIS</t>
  </si>
  <si>
    <t>GOMEZ TORRES, IRIS DAYANA</t>
  </si>
  <si>
    <t>CASTILLO HERNÃNDEZ, MIGUEL ÃNGEL</t>
  </si>
  <si>
    <t>GIL PINO, DAMARY DEL CARMEN</t>
  </si>
  <si>
    <t>GONZALEZ , LAURA COROMOTO</t>
  </si>
  <si>
    <t>GOMEZ GARCIA, GUILLERMO FERNANDO</t>
  </si>
  <si>
    <t>LEON RIVERO, JESUS JOVANNY</t>
  </si>
  <si>
    <t>LOPEZ ACOSTA, ALEXIS RAFAEL</t>
  </si>
  <si>
    <t>PICO DURAN, ISAURA</t>
  </si>
  <si>
    <t>SHIRLEY , ESCOBAR</t>
  </si>
  <si>
    <t>HERNÃNDEZ SUAREZ, LEOANNY CAROLINA</t>
  </si>
  <si>
    <t>RIVAS MORENO, JONEIDY CAROLINA</t>
  </si>
  <si>
    <t>CORONA PEÃ‘ALOZA, JESSICA CAROLINA</t>
  </si>
  <si>
    <t>NIEVES , YOVEIDIS JOSEFINA</t>
  </si>
  <si>
    <t>BASTIDAS TORREALBA, IBELITZE MIRLENNYS</t>
  </si>
  <si>
    <t>BEROES OJEDA, EDGAR ALEXANDER</t>
  </si>
  <si>
    <t>ARBOLEDA , YAMILETH YOHANA</t>
  </si>
  <si>
    <t>SUAREZ HERRERA, YESENIA ELENA</t>
  </si>
  <si>
    <t>RUJANO DONNARUMMA, VANESSA</t>
  </si>
  <si>
    <t>LOPEZ MOTA, YSABEL MARINA</t>
  </si>
  <si>
    <t>LEAL PEREIRA, RONALD DARIO</t>
  </si>
  <si>
    <t>FLORES PINO, MARIA ROBERSI</t>
  </si>
  <si>
    <t>GALINDO , COLINA</t>
  </si>
  <si>
    <t>INFANTE SORIS, IRAIMA</t>
  </si>
  <si>
    <t>ALVARADO DIAZ, GERARDO MIGUEL</t>
  </si>
  <si>
    <t>GARCIA MADRID, DAYANA CAROLINA</t>
  </si>
  <si>
    <t>MARQUEZ ROA, TANIA YUSMARI</t>
  </si>
  <si>
    <t>NAVARRO CASTILLO, JESUS ENRIQUE</t>
  </si>
  <si>
    <t>AGUIRRE AGUIRRE, ROSA MARIA</t>
  </si>
  <si>
    <t>BLANCO GARCIA, MILEIDYS DELMARYS</t>
  </si>
  <si>
    <t>MARQUEZ MARQUINA, DESIREE MARCEL</t>
  </si>
  <si>
    <t>HERNANDEZ CONTRERAS, CARLOS ORLANDO</t>
  </si>
  <si>
    <t>RAMIREZ MARQUEZ, JOSE RICARDO</t>
  </si>
  <si>
    <t>SANCHEZ , ROSA MARIA</t>
  </si>
  <si>
    <t>PACHECO DIAZ, MARIA FERNANDA</t>
  </si>
  <si>
    <t>HERRERA MAYORQUIN, JULIE CAROLINA</t>
  </si>
  <si>
    <t>SUAREZ PLANA, CAROL LISETH</t>
  </si>
  <si>
    <t>NIÃ‘O BRAVO, KEILA ROSIO</t>
  </si>
  <si>
    <t>ANDREA DEL VALLE, SANCHEZ COLMENARES</t>
  </si>
  <si>
    <t>RODRIGUEZ CORREA, LESLIE CAROL</t>
  </si>
  <si>
    <t>HERNANDEZ ANGARITA, MIGUEL ANGEL</t>
  </si>
  <si>
    <t>LOPEZ GALVIS, YSELIA YENIREE</t>
  </si>
  <si>
    <t>BERRIO PATIÃ‘O, OSHIRIS CLEOPATRA</t>
  </si>
  <si>
    <t>HERRERA OCHOA, EILEDIS TAILIN</t>
  </si>
  <si>
    <t>NIEVES LARA, ADRIANA ISABEL</t>
  </si>
  <si>
    <t>CASADIEGO MATUTE, PORTALIS ARELIS</t>
  </si>
  <si>
    <t>MONSALVE ARENAS, EDWARD ARNALDO</t>
  </si>
  <si>
    <t>PEÃ‘A FERNANDEZ, ERIKA FLORISMAR</t>
  </si>
  <si>
    <t>ACOSTA AVILA, DORIS ORIANA</t>
  </si>
  <si>
    <t>SÃNCHEZ MOLINA, CARMEN ELOISA</t>
  </si>
  <si>
    <t>CORDERO OJEDA, LUIS JOSE</t>
  </si>
  <si>
    <t>MELENDEZ DE ALVARADO, ANDREA ISABEL</t>
  </si>
  <si>
    <t>HURTADO DE NIEVES, ANGELI ELENA</t>
  </si>
  <si>
    <t>LANDAETA M., FANNY</t>
  </si>
  <si>
    <t>ROJAS CASTELLANOS, DAISEBRYS DEL VALLE</t>
  </si>
  <si>
    <t>CARLOS EDUARDO, UNDAS BETANCOURT</t>
  </si>
  <si>
    <t>GARCIAS DE DE SIMONE, YOSELIN DANIELA</t>
  </si>
  <si>
    <t>GARCIA NOGUERA, AYMARA FLOREGNY</t>
  </si>
  <si>
    <t>RUIZ OVIEDO, MARIANA</t>
  </si>
  <si>
    <t>QUINTERO LEAL, ISAMAR CAROLINA</t>
  </si>
  <si>
    <t>PEREZ SOLORZANO, LEIDY DIANA</t>
  </si>
  <si>
    <t>VALERO CASTILLO, GUSNIELA ELENA</t>
  </si>
  <si>
    <t>CHAVEZ IZARRA, FLOR NARDLYDIS</t>
  </si>
  <si>
    <t>ARRAIZ R, ALBANIA</t>
  </si>
  <si>
    <t>NEAZOA DIAZ, CARLOS DAVID</t>
  </si>
  <si>
    <t>LEON MERMERJO, MAHOLI YULISKA</t>
  </si>
  <si>
    <t>FLORES MEJIAS, MILAGRO ANDREINA</t>
  </si>
  <si>
    <t>AGUILERA ROMERO, YAVILY KATIUSKA</t>
  </si>
  <si>
    <t>TORO HIDALGO, NARVIS DEL VALLE</t>
  </si>
  <si>
    <t>BARRIOS DIAZ, CARLOS MANUEL</t>
  </si>
  <si>
    <t>LUCENA CARMONA, ANDREA BETHANIA</t>
  </si>
  <si>
    <t>GÃ“MEZ GARZON, JOSÃ‰ FRANCISCO</t>
  </si>
  <si>
    <t>VILLAMIZAR QUINTERO, SANDRA MILENA</t>
  </si>
  <si>
    <t>DELGADO BRAVO, YULIETH DALUZ</t>
  </si>
  <si>
    <t>PEREZ TORRES, DIANA KARELIS</t>
  </si>
  <si>
    <t>GUEDEZ ZAA, VICTOR MANUEL</t>
  </si>
  <si>
    <t>BETANCOURT VIDAL, ESTEFANY NASHELY</t>
  </si>
  <si>
    <t>ANDRADE CASTILLO , EMILIA MARIA</t>
  </si>
  <si>
    <t>SILVA LIZARAZO, FRANCISCO JAVIER</t>
  </si>
  <si>
    <t>PAEZ OJEDA, MELISSA DANIELA</t>
  </si>
  <si>
    <t>PUPO DIAZ, JOSÃ‰</t>
  </si>
  <si>
    <t>TOMAS , SALAZAR</t>
  </si>
  <si>
    <t>Docente Contratado</t>
  </si>
  <si>
    <t>DIAZ DE MONTES, MARIA EUGENIA</t>
  </si>
  <si>
    <t>TOMAS , RIVAS</t>
  </si>
  <si>
    <t>VERGARAS , ARLENE JOSEFINA</t>
  </si>
  <si>
    <t>VICERRECTOR DE PLANIFICACION Y DESARROLLO SOCIAL</t>
  </si>
  <si>
    <t>GOMEZ TREJO, VICTOR ARGENIS</t>
  </si>
  <si>
    <t>REYES FLEITAS, LILY MAIRE</t>
  </si>
  <si>
    <t>MOLINA TORRES, FREDYS</t>
  </si>
  <si>
    <t>VILLAREAL , ELEUTERIO</t>
  </si>
  <si>
    <t>OLIVAR BELANDRIA, JESUS ARMIN</t>
  </si>
  <si>
    <t>LAVADO , CARLOS ENRIQUE</t>
  </si>
  <si>
    <t>LUGO UZCATEGUI, CARLOS JOSE</t>
  </si>
  <si>
    <t>CELIS UVIEDO, BENCY SOLANGEL</t>
  </si>
  <si>
    <t>RODRIGUEZ PEREZ, YAQUELINE DEL CARMEN</t>
  </si>
  <si>
    <t>EDINSON , MERCHAN</t>
  </si>
  <si>
    <t>PEREZ FARFAN, JENNY BAY</t>
  </si>
  <si>
    <t>VARILLAS , YUDITH</t>
  </si>
  <si>
    <t>BLANCO EGLYS, COROMOTO</t>
  </si>
  <si>
    <t>DE LOS SANTOS, YORDANO DE JESUS</t>
  </si>
  <si>
    <t>RAMIREZ HERNANDEZ, TANIA LISBETH</t>
  </si>
  <si>
    <t>MILDRED NIÃ‘O</t>
  </si>
  <si>
    <t>LOPEZ ROJAS, MERCEDES GREGORIA</t>
  </si>
  <si>
    <t>MATUTE OMARIDIS</t>
  </si>
  <si>
    <t>JUAN SANCHEZ</t>
  </si>
  <si>
    <t>CARDENAS CENTELLA, MARIA DE LOS ANGELES</t>
  </si>
  <si>
    <t>YRIANA OROPEZA</t>
  </si>
  <si>
    <t>RAMON , HERNANDEZ</t>
  </si>
  <si>
    <t>CASANOVA RUJANO, YAKARLYN KAMILA</t>
  </si>
  <si>
    <t>MARJORIE RODRIGUEZ</t>
  </si>
  <si>
    <t>SANJUAN CALDERON, ALEXANDER</t>
  </si>
  <si>
    <t>SANCHEZ , JOSE GREGORIO</t>
  </si>
  <si>
    <t>IVONNE COLINA</t>
  </si>
  <si>
    <t>VARGAS GONZALEZ, JOSE GABRIEL</t>
  </si>
  <si>
    <t>VILLEGAS SALLY</t>
  </si>
  <si>
    <t>DOMADOR CHACON, YSMARY ESPERANZA</t>
  </si>
  <si>
    <t>RIOS QUINTERO, MILDRED YOSMAR</t>
  </si>
  <si>
    <t>MORENO , NOHEMI</t>
  </si>
  <si>
    <t>DARWICHE , HALAWI JULUD</t>
  </si>
  <si>
    <t>YENNY , MANZANILLA</t>
  </si>
  <si>
    <t>PAREDES , YESICA</t>
  </si>
  <si>
    <t>MENDOZA MONTILLA, JOSE DANIEL</t>
  </si>
  <si>
    <t>DIAZ WILMER, ALFREDO</t>
  </si>
  <si>
    <t>BUSTAMANTE GONZALEZ, MARCCYKARENT DUBBMBERT</t>
  </si>
  <si>
    <t>SILVA GUERRERO, YURY XIOMARA</t>
  </si>
  <si>
    <t>GONZALEZ VARGAS, ANGELA MARIA</t>
  </si>
  <si>
    <t>QUIROGA CARREÃ‘O, HUGO FERNEL</t>
  </si>
  <si>
    <t>ALBA , RUIZ</t>
  </si>
  <si>
    <t>OLLARVE , NANCLIS GRISEL</t>
  </si>
  <si>
    <t>GALINDEZ , YAILMAR</t>
  </si>
  <si>
    <t>FABIOLA DEL VALLE, GARCIA PUENTE</t>
  </si>
  <si>
    <t>FRANCYS CONTRERAS</t>
  </si>
  <si>
    <t>AYALA , WALTER</t>
  </si>
  <si>
    <t>RUIZ ANDREINA</t>
  </si>
  <si>
    <t>COLMENARES GARCIA, JULIO JOSE</t>
  </si>
  <si>
    <t>CENTELLA ARANA, ANA EMPERATRIZ</t>
  </si>
  <si>
    <t>PEÃ‘A RAMIREZ, ENOT ANTONIO</t>
  </si>
  <si>
    <t>MORA LUIS</t>
  </si>
  <si>
    <t>GONZALEZ RODRIGUEZ, FABIOLA</t>
  </si>
  <si>
    <t>VELASQUEZ ALVARADO, JESSICA ANDREINA</t>
  </si>
  <si>
    <t>ANDREINA CORDERO</t>
  </si>
  <si>
    <t>SERENO GONZALEZ, YOSMARY DEL CARMEN</t>
  </si>
  <si>
    <t>GAUNA MARVEZ, LAUDY</t>
  </si>
  <si>
    <t>CADENAS , YSAMAR</t>
  </si>
  <si>
    <t>PEREZ TORRES, ANTONIO</t>
  </si>
  <si>
    <t>MORENO LINAREZ, NILEDYS KATERINE</t>
  </si>
  <si>
    <t>CALVO , MARIA JOSE</t>
  </si>
  <si>
    <t>DURAN RANGEL, JOHANNA GABRIELA</t>
  </si>
  <si>
    <t>MARIA A., DAZA MORILLO</t>
  </si>
  <si>
    <t>CASPERI GOMEZ, MANUELA</t>
  </si>
  <si>
    <t>RUIZ CIFUENTES, DIANA PATRICIA</t>
  </si>
  <si>
    <t>TORREZ DE ANGOLA, REYNA ESTER</t>
  </si>
  <si>
    <t>04245773723</t>
  </si>
  <si>
    <t>Pregrado</t>
  </si>
  <si>
    <t>LCDA. ADM MENCION RRHH</t>
  </si>
  <si>
    <t>04145266565</t>
  </si>
  <si>
    <t>LICENCIADA EN ADMINISTRACIÓN</t>
  </si>
  <si>
    <t>04247690573</t>
  </si>
  <si>
    <t>Maestría</t>
  </si>
  <si>
    <t>GERENCIA EMPRESARIAL</t>
  </si>
  <si>
    <t>04144746592</t>
  </si>
  <si>
    <t>LICENCIADA EN RECURSOS HUMANOS</t>
  </si>
  <si>
    <t>04245415693</t>
  </si>
  <si>
    <t>RELACIONES INDUSTRIALES</t>
  </si>
  <si>
    <t>04245391573</t>
  </si>
  <si>
    <t>0416602462</t>
  </si>
  <si>
    <t>04245038286</t>
  </si>
  <si>
    <t>04149508468</t>
  </si>
  <si>
    <t>T.S.U. RELACIONES INDUSTRIALES</t>
  </si>
  <si>
    <t>04245068172</t>
  </si>
  <si>
    <t>BACHILLER EN CIENCIAS Y TECNOLOGIA</t>
  </si>
  <si>
    <t>ESTA ESTUDIANDO LICENCIATURA</t>
  </si>
  <si>
    <t>0426219563</t>
  </si>
  <si>
    <t>ESTA ESTUDIANDO DERECHO</t>
  </si>
  <si>
    <t>0414575815</t>
  </si>
  <si>
    <t>LICENCIADA EN CONTADURIA</t>
  </si>
  <si>
    <t>ESTA POR DEFENDER TESIS</t>
  </si>
  <si>
    <t>04245716071</t>
  </si>
  <si>
    <t>04245178593</t>
  </si>
  <si>
    <t>04120592037</t>
  </si>
  <si>
    <t>LICENCIADO EN ADMINISTRACION</t>
  </si>
  <si>
    <t>SE ENCUENTRA  DE REPOSO</t>
  </si>
  <si>
    <t>04125184136</t>
  </si>
  <si>
    <t>ESTA CURSANDO ESPECIALIDAD</t>
  </si>
  <si>
    <t>SANGUINETI DE M.MARIA, T.</t>
  </si>
  <si>
    <t>Administrativo Jubilado</t>
  </si>
  <si>
    <t>MECANOGRAFA IV</t>
  </si>
  <si>
    <t>GONZALEZ DE, E. CANDELARIA</t>
  </si>
  <si>
    <t>ALVARADO , OBDULIA DEL CARMEN</t>
  </si>
  <si>
    <t>SECRETARIA III</t>
  </si>
  <si>
    <t>ORAA DELOPEZ, DILCIA RAMONA</t>
  </si>
  <si>
    <t>PEREZ , FRANCISCA</t>
  </si>
  <si>
    <t>MECANOGRAFO II</t>
  </si>
  <si>
    <t>MACABEO GONZALEZ, MERY</t>
  </si>
  <si>
    <t>GUTIERREZ DES., MARGARITA</t>
  </si>
  <si>
    <t>PADILLA HURTADO, DELFINA</t>
  </si>
  <si>
    <t>ARQUITECTO JEFE I</t>
  </si>
  <si>
    <t>GUEVARA MALDONADO., RAFAEL MARIA</t>
  </si>
  <si>
    <t>ECONOMISTA JEFE III</t>
  </si>
  <si>
    <t>AVENDAÑO , DOLORES OFELIA</t>
  </si>
  <si>
    <t>TORRES , LUIS ALFREDO</t>
  </si>
  <si>
    <t>JEFE DE REPRODUCCION</t>
  </si>
  <si>
    <t>ARREDONDO , ALICIA</t>
  </si>
  <si>
    <t>CASTILLO , RAFAEL</t>
  </si>
  <si>
    <t>JEFE DE COMPRA</t>
  </si>
  <si>
    <t>SALINAS , HERMINIA</t>
  </si>
  <si>
    <t>MECANOGRAFA I</t>
  </si>
  <si>
    <t>ARIAS ANGEL, MARIO BALMORE</t>
  </si>
  <si>
    <t>COMUNICADOR SOCIAL III</t>
  </si>
  <si>
    <t>GUEDEZ D.JESUS, E.</t>
  </si>
  <si>
    <t>RAMIREZ JAIME, YOLANDA</t>
  </si>
  <si>
    <t>SECRETARIA I</t>
  </si>
  <si>
    <t>CONTRERAS DE R, IRMA DEL CARMEN</t>
  </si>
  <si>
    <t>SARMIENTO MARIA SILVIA</t>
  </si>
  <si>
    <t>JIMENEZ T, FRANCISCO</t>
  </si>
  <si>
    <t>MIERYTERAN DETIRADO, ALICIA</t>
  </si>
  <si>
    <t>ESTEVEZ BEJA CARMEN</t>
  </si>
  <si>
    <t>PARRA RODRIGUEZ, ADONAY DE JESUS</t>
  </si>
  <si>
    <t>ADMINISTRADOR JEFE I</t>
  </si>
  <si>
    <t>CONTRERAS , LUIS MOISES</t>
  </si>
  <si>
    <t>TECNICO ELECTRONICO III</t>
  </si>
  <si>
    <t>CALDERON M, HOSPEDA DEL SOL</t>
  </si>
  <si>
    <t>MARQUINA DE ARAUJO, CARMEN CELINA</t>
  </si>
  <si>
    <t>LAVADO , CARMEN RAMONA</t>
  </si>
  <si>
    <t>MOLINA DE, AZAN IRLANDA</t>
  </si>
  <si>
    <t>MONTOYA LUIS AMABLE</t>
  </si>
  <si>
    <t>ASISTENTE ADMINISTRATIVO II</t>
  </si>
  <si>
    <t>PEREZ DE BRICEÑO, YUDITH</t>
  </si>
  <si>
    <t>ARANGUREN ROMERO, ALIRIO LEOPOLDO</t>
  </si>
  <si>
    <t>ASISTENTE DE LABORATORIO INVESTIGACION DOCENTE II</t>
  </si>
  <si>
    <t>GARMENDIA DEGUEVARA, WALDINA</t>
  </si>
  <si>
    <t>SALIH DE, YAMILE</t>
  </si>
  <si>
    <t>RIVERO CASTILLO, SIRIACA MARIA</t>
  </si>
  <si>
    <t>MONTILLA DEM., CARMEN C.</t>
  </si>
  <si>
    <t>SECRETARIA II</t>
  </si>
  <si>
    <t>UZCATEGUI GARCIA, ANECTO</t>
  </si>
  <si>
    <t>SUPERVISOR DE MANTENIMIENTO EDIFICIO III</t>
  </si>
  <si>
    <t>MOLINA PEROZO, ZARABET ELENA</t>
  </si>
  <si>
    <t>RAMIREZ PARRA, YOLANDA</t>
  </si>
  <si>
    <t>MENA G., RODOLFO I.</t>
  </si>
  <si>
    <t>ASISTENTE ADMINISTRADOR III</t>
  </si>
  <si>
    <t>HIDALGO BARRETO, HARMENIO JOSE</t>
  </si>
  <si>
    <t>DIBUJANTE IV</t>
  </si>
  <si>
    <t>BETANCOURT LOPEZ, PEDRO JOSE</t>
  </si>
  <si>
    <t>ABOGADO MEDIO TIEMPO</t>
  </si>
  <si>
    <t>BARRETO DE TERAN, CARMEN EMILCE</t>
  </si>
  <si>
    <t>CALZADA R., ELENA</t>
  </si>
  <si>
    <t>MENDEZ LOPEZ, JANET</t>
  </si>
  <si>
    <t>MARCHAN SALAS, LAUREANO RAMON</t>
  </si>
  <si>
    <t>SUPERVISOR DE TALLER DE PUBLICACIONES</t>
  </si>
  <si>
    <t>ZAPATA , AIDA</t>
  </si>
  <si>
    <t>CAJERO JEFE</t>
  </si>
  <si>
    <t>VILLA CASTILLO, NELYS RAFAELA</t>
  </si>
  <si>
    <t>VIVAS MATUTE, DALIA</t>
  </si>
  <si>
    <t>PEREZ MONTILLA, MARCOS E.</t>
  </si>
  <si>
    <t>ASISTENTE DE ENTOMOLOGIA</t>
  </si>
  <si>
    <t>MENDEZ A, MARBELLA</t>
  </si>
  <si>
    <t>MARTINEZ R., NELLY</t>
  </si>
  <si>
    <t>RIVAS MORENO, DUILIO RAFAEL</t>
  </si>
  <si>
    <t>DIBUJANTE</t>
  </si>
  <si>
    <t>GARCIA , MARIA E</t>
  </si>
  <si>
    <t>RINCON L, JORGE</t>
  </si>
  <si>
    <t>SUPERVISOR DE ASUNTOS AUDIOVISUALES</t>
  </si>
  <si>
    <t>MENDOZA ESPINOZA, MELIDA BENICIA</t>
  </si>
  <si>
    <t>MORALES DE P. ALIDA</t>
  </si>
  <si>
    <t>TERAN , LIGIA</t>
  </si>
  <si>
    <t>MONASTERIO PIÑERO, CARLOS</t>
  </si>
  <si>
    <t>JEFE DE TALLER METALMECANICO</t>
  </si>
  <si>
    <t>BRICEÑO M., MARIA LUISA</t>
  </si>
  <si>
    <t>SALCEDO , LEONOR JOSEFINA</t>
  </si>
  <si>
    <t>BARRETO , ROBINSON</t>
  </si>
  <si>
    <t>OROPEZA GONZALEZ, ELIZABETH</t>
  </si>
  <si>
    <t>MORENO ,</t>
  </si>
  <si>
    <t>TORRES DE MEDINA, LUISA ISABEL</t>
  </si>
  <si>
    <t>ASISTENTE DE SEGUROS</t>
  </si>
  <si>
    <t>NIEVES , GLADYS BEATRIZ</t>
  </si>
  <si>
    <t>RODRIGUEZ DECORREA, PILAR COROMOTO</t>
  </si>
  <si>
    <t>SECRETARIA EJECUTIVA BILINGUE</t>
  </si>
  <si>
    <t>DIAZ , RAMON ANTONIO</t>
  </si>
  <si>
    <t>FOTOGRAFO</t>
  </si>
  <si>
    <t>MARENCO JIMENEZ, AIDA JOSEFINA</t>
  </si>
  <si>
    <t>ASISTENTE ADMINISTRATIVO III</t>
  </si>
  <si>
    <t>AQUINO MOLINA, ALEIDA ORLANDINA</t>
  </si>
  <si>
    <t>BRICEÑO TORO, ANGELICA DEL CARMEN</t>
  </si>
  <si>
    <t>HERRERA DE MORENO, ELIZONDA RAMONA DEL CARMEN</t>
  </si>
  <si>
    <t>ZORRILLA FONSECA, GEOVANNY TIBISAY</t>
  </si>
  <si>
    <t>FERNANDEZ DE LÓPEZ, ALIDA MARGARITA</t>
  </si>
  <si>
    <t>BENCOMO BENCOMO, MELIDA</t>
  </si>
  <si>
    <t>DAZA PEREZ ROSA MARIA</t>
  </si>
  <si>
    <t>BRICEÑO HIDALGO, ALBA MARINA</t>
  </si>
  <si>
    <t>AVILA PAOLINI, RAFAEL ALFONSO</t>
  </si>
  <si>
    <t>GONZALEZ DE CALLES, EDITA EUSTA</t>
  </si>
  <si>
    <t>RIVERO DE NIEVES, SONIA COROMOTO</t>
  </si>
  <si>
    <t>CENTENO N., JOSE</t>
  </si>
  <si>
    <t>AUXILIAR DE LABORATORIO II</t>
  </si>
  <si>
    <t>GRATEROL TERESIO, DE JESUS</t>
  </si>
  <si>
    <t>CARRERO DE, MENDOZA SEGNI</t>
  </si>
  <si>
    <t>FERNANDEZ YANEZ, CARMEN T.</t>
  </si>
  <si>
    <t>GARCIA , JOSE LUCIDIO</t>
  </si>
  <si>
    <t>OPERADOR DE EQUIPO DE REPRODUCCION</t>
  </si>
  <si>
    <t>MIJARES OLAVARRIETA, HUMBERTO JOSE</t>
  </si>
  <si>
    <t>ORTEGA RODRIGUEZ, RITO RAFAEL</t>
  </si>
  <si>
    <t>ZOOTECNISTA</t>
  </si>
  <si>
    <t>RINCONES QUIÑONES, JESUS RAMON</t>
  </si>
  <si>
    <t>CALZADILLA DE, ANA C.</t>
  </si>
  <si>
    <t>RUIZ DE, ANA RAMONA</t>
  </si>
  <si>
    <t>SILVA , LUIS E</t>
  </si>
  <si>
    <t>ALMACENISTA II</t>
  </si>
  <si>
    <t>PEREZ AROCHA, GERMAN JOSE</t>
  </si>
  <si>
    <t>MARCANO DE, LARA MIGDALIA</t>
  </si>
  <si>
    <t>DIAZ FIGUERA, MAIGUALIDA</t>
  </si>
  <si>
    <t>FERNANDEZ DE VALERO, MARIELA</t>
  </si>
  <si>
    <t>REYES V., MIREYA</t>
  </si>
  <si>
    <t>MALDONADO L, ESTRELLA M.</t>
  </si>
  <si>
    <t>CANELONES , JUANA VALENTINA</t>
  </si>
  <si>
    <t>TELLEZ M., GLADYS C.</t>
  </si>
  <si>
    <t>ROSALES DE, GARZON SANDRA</t>
  </si>
  <si>
    <t>COMPRADOR</t>
  </si>
  <si>
    <t>ESCALONA S., ROBERTO</t>
  </si>
  <si>
    <t>VILLAVICENCIO , AURELENA</t>
  </si>
  <si>
    <t>AUDITOR INTERNO</t>
  </si>
  <si>
    <t>DIAZ DE, HERACLIA</t>
  </si>
  <si>
    <t>ORAA AREVALO,</t>
  </si>
  <si>
    <t>OPERADOR DE EQUIPO GRABACION II</t>
  </si>
  <si>
    <t>AREVALO LOVERA, ROSA MIREYA</t>
  </si>
  <si>
    <t>ASISTENTE DE BIBLIOTECA II</t>
  </si>
  <si>
    <t>SEGUERIT MEDINA, AMERICO RAFAEL</t>
  </si>
  <si>
    <t>CANO GIL, MARIA GRACIELA</t>
  </si>
  <si>
    <t>NAVAS ESPINOZA, ENRIQUE JOSE</t>
  </si>
  <si>
    <t>RINCON L., HAYDEE J.</t>
  </si>
  <si>
    <t>SANTIAGO DE B., EURIDES</t>
  </si>
  <si>
    <t>VALERO DE, ADA</t>
  </si>
  <si>
    <t>PATIÑO DE, UZCATEGUI BELQUIS</t>
  </si>
  <si>
    <t>ASISTENTE DE PERSONAL II</t>
  </si>
  <si>
    <t>LEON MEJIAS, CARLOS ENRIQUEZ</t>
  </si>
  <si>
    <t>GONZALEZ P., RENE A.</t>
  </si>
  <si>
    <t>MONTILLA DE, TOMASA F.</t>
  </si>
  <si>
    <t>PAREDES , JOSE MAXIMILIANO</t>
  </si>
  <si>
    <t>DELGADO , OSWALDO</t>
  </si>
  <si>
    <t>BERRIOS GONZALEZ, ALIRIO</t>
  </si>
  <si>
    <t>JEFE DE TALLERES DE OBRAS</t>
  </si>
  <si>
    <t>PEÑA DE, ORTEGA GLORIA</t>
  </si>
  <si>
    <t>UZCATEGUI ALARCON, ADOLFO RAMON</t>
  </si>
  <si>
    <t>BENCOMO B, IRIAN</t>
  </si>
  <si>
    <t>ANGEL MARTINEZ, AURA ELENA</t>
  </si>
  <si>
    <t>MARCHETTO , KEYLA</t>
  </si>
  <si>
    <t>BORGES DE, YARITZA</t>
  </si>
  <si>
    <t>CASTILLO RIVAS, ISAIAS GOAR</t>
  </si>
  <si>
    <t>BECERRA CERRADA, JOVINO JOSE</t>
  </si>
  <si>
    <t>OSORIO TORRES, JOSE EUSTORGIO</t>
  </si>
  <si>
    <t>PAZ DED., FLORA A.</t>
  </si>
  <si>
    <t>CHACON AQUINO, MARIA JOSEFINA</t>
  </si>
  <si>
    <t>MATHEUS A., MERCEDES DEL C.</t>
  </si>
  <si>
    <t>MONCADA GOMEZ, FRANCISCA</t>
  </si>
  <si>
    <t>DIRECTOR DE BALLET O DANZA</t>
  </si>
  <si>
    <t>RIVERO , LUIS RAUL</t>
  </si>
  <si>
    <t>GOMEZ FIGUEREDO, YAJANIRA DEL PILAR</t>
  </si>
  <si>
    <t>HURTADO , JOSÉ RAFAEL</t>
  </si>
  <si>
    <t>VILLA CASTILLO, ELMA SOLEINA</t>
  </si>
  <si>
    <t>JOTA CASTILLO, PEDRO JOSE</t>
  </si>
  <si>
    <t>TECNICO AGROPECUARIO</t>
  </si>
  <si>
    <t>LEDEZMA ALVAREZ, JUDITH MARLENE</t>
  </si>
  <si>
    <t>SILVA VELAZQUEZ, FIDEL ANTONIO</t>
  </si>
  <si>
    <t>CORREA , NINEA ZORAIDA</t>
  </si>
  <si>
    <t>CAMPOS L, ZENAIDA</t>
  </si>
  <si>
    <t>RANGEL , JUAN DE DIOS</t>
  </si>
  <si>
    <t>OPERADOR MAQUINA DE REPRODUCCION IV</t>
  </si>
  <si>
    <t>LEON MORENO, DORIS</t>
  </si>
  <si>
    <t>CASTRO , LUZ MARIA</t>
  </si>
  <si>
    <t>CORONADO DE, ARVELINA EUGENIA</t>
  </si>
  <si>
    <t>ACOSTA DE, MERCEDES ALICIA</t>
  </si>
  <si>
    <t>MORILLO MEJIAS, FLOR MARIA</t>
  </si>
  <si>
    <t>TELEFONISTA</t>
  </si>
  <si>
    <t>GALENO DE, JANET JOSEFINA</t>
  </si>
  <si>
    <t>RODRIGUEZ G., ADRIANO</t>
  </si>
  <si>
    <t>ARANGUREN DE, MIRTHA ELENA</t>
  </si>
  <si>
    <t>CRISTANCHO , ANTONIO JOSE</t>
  </si>
  <si>
    <t>CURADOR</t>
  </si>
  <si>
    <t>CRISTANCHO , NIEVES RAMONA</t>
  </si>
  <si>
    <t>GUTIERREZ , VICTORIA MERCEDES</t>
  </si>
  <si>
    <t>TECNICO DE EQUIPO DE TELECOMUNICACIONES</t>
  </si>
  <si>
    <t>LOPEZ SERVANDO, ELIZABETH CONCEPCION</t>
  </si>
  <si>
    <t>RODRIGUEZ BASTIDAS, RAFAELA</t>
  </si>
  <si>
    <t>SANTIAGO TAPIA, DELVIA ESPERANZA</t>
  </si>
  <si>
    <t>GARCIA DE A. MILAGROS</t>
  </si>
  <si>
    <t>ROJAS , INMACULADA CECILIA</t>
  </si>
  <si>
    <t>PALMA PEÑA, MARTA COROMOTO</t>
  </si>
  <si>
    <t>RANGEL GALLARDO, ALICIA C.</t>
  </si>
  <si>
    <t>JIMENEZ H., ZULAY</t>
  </si>
  <si>
    <t>ACOSTA CONTRERAS, AHILENE MERCEDES</t>
  </si>
  <si>
    <t>CONTABILISTA II</t>
  </si>
  <si>
    <t>ESPINEL , ANA T.</t>
  </si>
  <si>
    <t>PUENTE , OSCAR FRANCISCO</t>
  </si>
  <si>
    <t>EXPENDEDOR DE MATERIAL DIDACTICO</t>
  </si>
  <si>
    <t>CARLINO V, CARLOS</t>
  </si>
  <si>
    <t>FARIAS MARIELA DEL P.</t>
  </si>
  <si>
    <t>RIVERO DE, LUZ MIGDALIA</t>
  </si>
  <si>
    <t>LIMA DE, HELINDA DEL PILAR</t>
  </si>
  <si>
    <t>SERRANO PEREZ, HAIDEE MARGARITA</t>
  </si>
  <si>
    <t>CABEZA DE, AURA</t>
  </si>
  <si>
    <t>MARTINEZ VIRGUEZ, SILVERIO RAMON</t>
  </si>
  <si>
    <t>CAJERO</t>
  </si>
  <si>
    <t>JIMENEZ V. ALBERT E.</t>
  </si>
  <si>
    <t>OPERADOR DE MAQUINA DE REPRODUCCION II</t>
  </si>
  <si>
    <t>OROZCO PEREZ, BALBINA ANABEL</t>
  </si>
  <si>
    <t>TAPIA DE, MU¥OZ LUZ</t>
  </si>
  <si>
    <t>ACOSTA DE, BELKIS DEL CARMEN</t>
  </si>
  <si>
    <t>GARRIDO ESCALONA, YADIRA JOSEFINA</t>
  </si>
  <si>
    <t>MEJIAS DE, MAGALY ESPERANZA</t>
  </si>
  <si>
    <t>UNDA DEARANGUREN, JUANA ANTONIA</t>
  </si>
  <si>
    <t>GONZALEZ GARCIA, JOSE EDUARDO</t>
  </si>
  <si>
    <t>ORTIZ C, WILIAN AMANDO</t>
  </si>
  <si>
    <t>YOVERA GUEDEZ, FREDDY ALBERTO</t>
  </si>
  <si>
    <t>ZULAIMA EMPERATRIZ, MONTERO</t>
  </si>
  <si>
    <t>MOLINA PEROZO, JESUS ALBERTO</t>
  </si>
  <si>
    <t>CALLES URQUIOLA, HECTOR AURELIANO</t>
  </si>
  <si>
    <t>RUBIO , JOSE ALIRIO</t>
  </si>
  <si>
    <t>ASISTENTE DE ASUNTOS AUDIOVISUALES</t>
  </si>
  <si>
    <t>CUENCA DE, VALERO TOMASA</t>
  </si>
  <si>
    <t>BECERRA , TARCILA</t>
  </si>
  <si>
    <t>SECRETARIA BILINGUE</t>
  </si>
  <si>
    <t>GONZALEZ BRICEÑO, HEGLE MATILDE</t>
  </si>
  <si>
    <t>RIVAS QUINTERO, ZAIRA DE LA CONSOLACION</t>
  </si>
  <si>
    <t>MANINAT LEON, ATALA AMELIA</t>
  </si>
  <si>
    <t>JIMENEZ SOSA, EVELIN MARINA</t>
  </si>
  <si>
    <t>NOVA DE BRAVO, NUBIA ELENA</t>
  </si>
  <si>
    <t>PINEDA , ANTONIO JOSE</t>
  </si>
  <si>
    <t>RODRIGUEZ ARAQUE, ISABEL BEATRIZ</t>
  </si>
  <si>
    <t>GUTIERREZ DER., ELBA Z.</t>
  </si>
  <si>
    <t>JEFE DE PRESUPUESTO</t>
  </si>
  <si>
    <t>AMESTY URDANETA, MIGUEL ANGEL SEGUNDO</t>
  </si>
  <si>
    <t>MEDICO</t>
  </si>
  <si>
    <t>DIAZ MARTINEZ, LIBRADA J</t>
  </si>
  <si>
    <t>CASTILLO , GLADYS MARINA</t>
  </si>
  <si>
    <t>MARTINEZ SOLORZANO, NEDJIVIA ISABEL</t>
  </si>
  <si>
    <t>CARPIO FIGUERA, TOMAS EDUARDO</t>
  </si>
  <si>
    <t>HERRERA DE, ELSA</t>
  </si>
  <si>
    <t>PEREZ PEREZ, ELINA PASTORA</t>
  </si>
  <si>
    <t>QUINTERO ALBORNOZ, MARIA IVERIA</t>
  </si>
  <si>
    <t>DURAN TREJO, ANDRES ORLANDO</t>
  </si>
  <si>
    <t>ACEVEDO CHAPETA, ANGEL GERARDO</t>
  </si>
  <si>
    <t>TOPOGRAFO</t>
  </si>
  <si>
    <t>SEPULVEDA DE, MARIA MARLENY</t>
  </si>
  <si>
    <t>RUIZ DE, SARA COROMOTO</t>
  </si>
  <si>
    <t>HERNANDEZ A., CARLOS E.</t>
  </si>
  <si>
    <t>TORRES ALVAREZ, DUGARDA ALICIA</t>
  </si>
  <si>
    <t>ASISTENTE DE TESORERIA</t>
  </si>
  <si>
    <t>ROQUEZ , LOURDES</t>
  </si>
  <si>
    <t>ARANGO GOMEZ, ZORAIDA CHIQUINQUIRA</t>
  </si>
  <si>
    <t>PRADA VASQUEZ, ALBA</t>
  </si>
  <si>
    <t>RIEGO , ONEIDA DEL PILAR</t>
  </si>
  <si>
    <t>BUCHERI S., CATALDO S.</t>
  </si>
  <si>
    <t>ESCOLCHA CARDENAS, ANGEL</t>
  </si>
  <si>
    <t>CONTRERAS PEÑA, JOSEFINA DE LA CORTEZA</t>
  </si>
  <si>
    <t>GUTIERREZ CAMACHO, SOLEDAD DEL</t>
  </si>
  <si>
    <t>GUTIERREZ DE GUILLENT, GLORIA JOSEFINA</t>
  </si>
  <si>
    <t>LINARES , ROSA ELENA</t>
  </si>
  <si>
    <t>JEREZ , JOSE H.</t>
  </si>
  <si>
    <t>GUEVARA PALENCIA, PETRA MARIA</t>
  </si>
  <si>
    <t>SANTIAGO TERAN, HILDA MARLENE</t>
  </si>
  <si>
    <t>VALERO RIVAS, ALBA C.</t>
  </si>
  <si>
    <t>GUANIPA TERAN, ROSA MARIA</t>
  </si>
  <si>
    <t>RODRIGUEZ , OMAIRA ELENA</t>
  </si>
  <si>
    <t>MARQUEZ GONZALEZ, RUFINO JOSE</t>
  </si>
  <si>
    <t>ESPINOZA CORDOVA, YASMIRA ELISENDA</t>
  </si>
  <si>
    <t>CASTELLANO , BETTY</t>
  </si>
  <si>
    <t>GARCIA M., INGINIO</t>
  </si>
  <si>
    <t>RODRIGUEZ GONZALEZ, NANCY BEATRIZ</t>
  </si>
  <si>
    <t>OPERADOR DE COMPUTACION</t>
  </si>
  <si>
    <t>CARDENAS ALVAREZ, CARMEN HAYDEE</t>
  </si>
  <si>
    <t>CABEZA , ALEXIS RAFAEL</t>
  </si>
  <si>
    <t>OPERADOR MAQUINA DE REPRODUCCION I</t>
  </si>
  <si>
    <t>CUENCA , JUANA</t>
  </si>
  <si>
    <t>TORO RAMIREZ, ALIDA DEL CARMEN</t>
  </si>
  <si>
    <t>BRICEÑO , NELLY GISELA</t>
  </si>
  <si>
    <t>COLMENARES BARRIOS, HECTOR ALIRIO</t>
  </si>
  <si>
    <t>GONZALEZ LEAL, PAULA MARIA</t>
  </si>
  <si>
    <t>MARQUINA M., ESTEBAN</t>
  </si>
  <si>
    <t>CARMONA GUERRERO, JOSE SILVESTRE</t>
  </si>
  <si>
    <t>MOLINA FAUDITO, GISELA</t>
  </si>
  <si>
    <t>RENGIFO , GLADYS JOSEFINA</t>
  </si>
  <si>
    <t>HENRIQUEZ , EDWIN</t>
  </si>
  <si>
    <t>ALVAREZ DE, YANNERYS DEL VALLE</t>
  </si>
  <si>
    <t>ORTA CARRERA, TERESA VICTORIA</t>
  </si>
  <si>
    <t>COLMENARES DE, NIEVES DE LAS MERCEDES</t>
  </si>
  <si>
    <t>MONTILLA S., BETTY</t>
  </si>
  <si>
    <t>MADRID RUIZ, JOSE</t>
  </si>
  <si>
    <t>BRICEÑO RAMOS, RAFAEL ANIBAL</t>
  </si>
  <si>
    <t>ROJAS , MAGALYS</t>
  </si>
  <si>
    <t>BERRIOS M, JESUS</t>
  </si>
  <si>
    <t>LOPEZ DE, ARELIS VICTORIA</t>
  </si>
  <si>
    <t>BRAVO , LUIS RAFAEL</t>
  </si>
  <si>
    <t>CASTILLO OVIEDO, JOAQUINA RAMONA</t>
  </si>
  <si>
    <t>BARRIENTOS , ILIA</t>
  </si>
  <si>
    <t>MARTINEZ DE, ZOILA MARTINA</t>
  </si>
  <si>
    <t>HURTADO DEBECERRA, CARMEN DIOSVEN</t>
  </si>
  <si>
    <t>LARA DE CADENA, SOBEIDA ELENA</t>
  </si>
  <si>
    <t>GAMARRA APONTE, TERESA</t>
  </si>
  <si>
    <t>FLORES , LINA ROSA</t>
  </si>
  <si>
    <t>VILLEGAS PEREIRA, FABIOLA AUXILIADORA</t>
  </si>
  <si>
    <t>CEDEÑO GARCIA, HUMBERTO JOSE</t>
  </si>
  <si>
    <t>SALAZAR RONDON, FRANCISCO JOSE</t>
  </si>
  <si>
    <t>JIMENEZ M., IRAIDA</t>
  </si>
  <si>
    <t>JAIMES CAPDEVILLA, NANCY TERESA</t>
  </si>
  <si>
    <t>MENDEZ ALVARADO, GUIDO ANTONIO</t>
  </si>
  <si>
    <t>FERNANDEZ DE, ELSA MERCEDES</t>
  </si>
  <si>
    <t>MORON R, PEDRO V</t>
  </si>
  <si>
    <t>ESTRADA KOWALISYN, TOMAS ENRIQUE</t>
  </si>
  <si>
    <t>HENRIQUEZ DE, JOSEFINA MARIA</t>
  </si>
  <si>
    <t>PERAZA SUAREZ, ROSA INMACULADA</t>
  </si>
  <si>
    <t>BOLIVAR MALUENGA, MARIA DEL VALLE</t>
  </si>
  <si>
    <t>BARRIOS , ZULAY</t>
  </si>
  <si>
    <t>NIETO , INGRID CRISTINA</t>
  </si>
  <si>
    <t>TURCIOS DE NAVAS, MARIA LUISA</t>
  </si>
  <si>
    <t>MARIN BELLO, MYRIAM ELENA</t>
  </si>
  <si>
    <t>MENDEZ URBANEJA, MARINA</t>
  </si>
  <si>
    <t>CERRADA DE SOLORZANO, MARIA SOLMINA</t>
  </si>
  <si>
    <t>LAMEDA , JUANA ROSA</t>
  </si>
  <si>
    <t>PARRA CHACON, LESBIA MERICCY</t>
  </si>
  <si>
    <t>UZCATEGUI PAREDES, LUIS ALBERTO</t>
  </si>
  <si>
    <t>BETANCOURT , CESAR HUMBERTO</t>
  </si>
  <si>
    <t>QUINTERO ABDON, SUSANA MARIA</t>
  </si>
  <si>
    <t>AMARISTA CASTILLO, YURAIMA LOURDES</t>
  </si>
  <si>
    <t>MIRABAL , JHONNI JOSE</t>
  </si>
  <si>
    <t>LUCENA TORRES, DANIEL SANTOS</t>
  </si>
  <si>
    <t>FREITES , PLACIDO</t>
  </si>
  <si>
    <t>TORRES GONZALEZ, MARIA ALEJANDRA</t>
  </si>
  <si>
    <t>VALERA NAVAS, RAFAEL JOSE</t>
  </si>
  <si>
    <t>SANTELIZ LOIS, MARITZA COROMOTO</t>
  </si>
  <si>
    <t>PARGAS VELASQUEZ, DUVAL JOSE</t>
  </si>
  <si>
    <t>LANDAETA DE FUENTES, MIRNA JOSEFINA</t>
  </si>
  <si>
    <t>SALAS MENA, DELIO RAMON</t>
  </si>
  <si>
    <t>AGUILAR , JACOBO ELIAS</t>
  </si>
  <si>
    <t>VITRIAGO ROMERO, ARELIS COROMOTO</t>
  </si>
  <si>
    <t>CARREÑO DE, MARIA CANDELARIA</t>
  </si>
  <si>
    <t>AULAR , ANA MIREYA</t>
  </si>
  <si>
    <t>ARISTIGUETA , PEDRO JOSE</t>
  </si>
  <si>
    <t>PERALTA RUIZ, RICHARD GUILLERMO</t>
  </si>
  <si>
    <t>GIL SANCHEZ, CECILIA DEL CARMEN</t>
  </si>
  <si>
    <t>CARRASQUERO VARGAS, JOSE LUIS</t>
  </si>
  <si>
    <t>CASTILLO S., MARIA C</t>
  </si>
  <si>
    <t>GONZALEZ LOPEZ, FELIX OSWALDO</t>
  </si>
  <si>
    <t>UZCATEGUI R.,,,, PABLO</t>
  </si>
  <si>
    <t>CASTILLO SANCHEZ, MARIA OLINTA</t>
  </si>
  <si>
    <t>TORO IZARRA, CORALIA DEL CARMEN</t>
  </si>
  <si>
    <t>GARBAN , JESUS</t>
  </si>
  <si>
    <t>AROCHA VILLANUEVA, EDUARDO JOSE</t>
  </si>
  <si>
    <t>ESPINOZA ORTIZ, IRMA JOSEFINA</t>
  </si>
  <si>
    <t>ZAMBRANO , HECTOR ARSENIO</t>
  </si>
  <si>
    <t>SALAZAR , ANIBAL</t>
  </si>
  <si>
    <t>YBARRA LEO, JULIA R</t>
  </si>
  <si>
    <t>LICATA DISPINZERI, ANGELINA</t>
  </si>
  <si>
    <t>HERNANDEZ DE RANGEL, MARIA ZENAIDA</t>
  </si>
  <si>
    <t>MATERAN DE, H. ELSA</t>
  </si>
  <si>
    <t>HIDALGO R., EVELIA LISED</t>
  </si>
  <si>
    <t>ESPINOZA ORTIZ, GLORIA GOSBINDA</t>
  </si>
  <si>
    <t>LÒPEZ , BETTY COROMOTO</t>
  </si>
  <si>
    <t>ZAMORA DE, ALEIDA CARIDAD</t>
  </si>
  <si>
    <t>PEÑA ROJAS, JOSE ALMENAR</t>
  </si>
  <si>
    <t>VARELA , RAMONA DEL CARMEN</t>
  </si>
  <si>
    <t>ARCILA DE RODRIGUEZ, VIOLETA</t>
  </si>
  <si>
    <t>LOPEZ DE JIMÉNEZ, YESENIA ESMERALDA</t>
  </si>
  <si>
    <t>MONTAÑEZ SANCHEZ, ROSALINDA DEL</t>
  </si>
  <si>
    <t>SALGADO DE,,,, BENIGNA</t>
  </si>
  <si>
    <t>ROMERO IZQUIERDO, ANA MARLENE</t>
  </si>
  <si>
    <t>ANGARITA , IRIS VIOLETA</t>
  </si>
  <si>
    <t>MELO QUINTANA, CARMEN</t>
  </si>
  <si>
    <t>CABEZA , ADELKIS MARGARITA</t>
  </si>
  <si>
    <t>ANDUEZA , JULIA MARGARITA</t>
  </si>
  <si>
    <t>FLORES PEREZ, TERESA YSMELDA</t>
  </si>
  <si>
    <t>TORRES AVILA, LLOLANDA JOSEFINA</t>
  </si>
  <si>
    <t>MILAGRO , DIAZ</t>
  </si>
  <si>
    <t>APONTE PAREDES, TITO ALEXIS</t>
  </si>
  <si>
    <t>PAZ M, JOSE G.</t>
  </si>
  <si>
    <t>LOVERA DE PALENCIA, BEXTALIA MARGARITA</t>
  </si>
  <si>
    <t>MONTILLA MONTILLA, AGUSTIN RAMON</t>
  </si>
  <si>
    <t>AZUAJE , HENRY DE LA CRUZ</t>
  </si>
  <si>
    <t>CUEVAS LANDAETA, MERCEDES GREGORIA</t>
  </si>
  <si>
    <t>MONTILLA ESCORCHA, LUIS AURELIO</t>
  </si>
  <si>
    <t>DAVILA OBREGON, LUCY TERESA</t>
  </si>
  <si>
    <t>VARGAS PAREDES, LUCIA VIRGINIA</t>
  </si>
  <si>
    <t>VILLAMIZAR MENDEZ, ELIZABETH</t>
  </si>
  <si>
    <t>LOVERA , JUANA DEL VALLE</t>
  </si>
  <si>
    <t>BOTERO SANZ, JOSE ALBERTO</t>
  </si>
  <si>
    <t>RANGEL BRICEÑO, ANA ROSA</t>
  </si>
  <si>
    <t>MORENO AGUIRRE, AURA LETICIA</t>
  </si>
  <si>
    <t>RONDON C., ISAURA</t>
  </si>
  <si>
    <t>LEON , TERESA</t>
  </si>
  <si>
    <t>CORONADO , GLENDA INMACULADA</t>
  </si>
  <si>
    <t>LEON , NOEL J.</t>
  </si>
  <si>
    <t>DURANT D., MEHIDA</t>
  </si>
  <si>
    <t>MONTOYA , ROSA AMELIA</t>
  </si>
  <si>
    <t>BOLIVAR ENCISO, GREGORIA MAIGUALIDA</t>
  </si>
  <si>
    <t>MENDEZ , WENCESLAO DEL CARMEN</t>
  </si>
  <si>
    <t>CASTILLO G., NORMA</t>
  </si>
  <si>
    <t>RUIZ , YSNELLER MARGARITA</t>
  </si>
  <si>
    <t>SUAREZ BELLO, GLADYS MARGARITA</t>
  </si>
  <si>
    <t>SEGOVIA LOPEZ, DERFA DEL CARMEN</t>
  </si>
  <si>
    <t>OROZCO APARICIO, HURBAN JOSE</t>
  </si>
  <si>
    <t>JIMENEZ , ANGEL ALBERTO</t>
  </si>
  <si>
    <t>SALAZAR ,,, CARMEN E.,</t>
  </si>
  <si>
    <t>RUIZ BRITO, NOEL DE JESUS</t>
  </si>
  <si>
    <t>COLMENARES , LELIA ZENAHIR</t>
  </si>
  <si>
    <t>SANCHEZ CABARCA, EUSTORGIO</t>
  </si>
  <si>
    <t>BELLO , ROSA MARVELIA</t>
  </si>
  <si>
    <t>DE TRIZIO CORCIONE, MARTHA</t>
  </si>
  <si>
    <t>RAMIREZ PEREZ, MARIA MARGARITA</t>
  </si>
  <si>
    <t>PINTO BLANCO, SENAIL</t>
  </si>
  <si>
    <t>PARRAGA JARAMILLO, LUIS MANUEL</t>
  </si>
  <si>
    <t>TORRES , RAMON ANTONIO</t>
  </si>
  <si>
    <t>VALLADARES ANGEL, RICARDO JOSE</t>
  </si>
  <si>
    <t>GUERRERO , ZUGELA MARENI</t>
  </si>
  <si>
    <t>MENDEZ DE VALERO, ANA JOSEFA</t>
  </si>
  <si>
    <t>RAMIREZ , ORLANDO</t>
  </si>
  <si>
    <t>MEDINA GAONA, FANNY YOLIMAR</t>
  </si>
  <si>
    <t>MENDEZ , ALIRIO</t>
  </si>
  <si>
    <t>MADRID RUIZ, CARLOS ENRIQUE</t>
  </si>
  <si>
    <t>CARBAJAL GONZALEZ, CASIANA ROSA</t>
  </si>
  <si>
    <t>REINOSO , MILAGRO COROMOTO</t>
  </si>
  <si>
    <t>DIAZ CABEZA, CARLOS ANTONIO</t>
  </si>
  <si>
    <t>ALBARRAN MONTILLA, WILFREDO</t>
  </si>
  <si>
    <t>FERNANDEZ FRANCO, RUBEN DARIO</t>
  </si>
  <si>
    <t>VELASQUEZ BORGE, LIZZI</t>
  </si>
  <si>
    <t>GARRIDO VERA, ULINA DEL CARMEN</t>
  </si>
  <si>
    <t>GUERRERO F., CARMEN Y.</t>
  </si>
  <si>
    <t>RIVAS NADAL, MARIA FELICIA</t>
  </si>
  <si>
    <t>PEREZ MARTINEZ, ANA CECILIA</t>
  </si>
  <si>
    <t>COLMENARES MORENO, GLADYS OMAIRA</t>
  </si>
  <si>
    <t>BUA CONTRERAS, VITA</t>
  </si>
  <si>
    <t>BASTIDAS DE VARGAS, ZORAIDA DEL PILAR</t>
  </si>
  <si>
    <t>LAMEDA DE, MARIELA DEL PILAR</t>
  </si>
  <si>
    <t>LARA QUINTERO, MARIA COROMOTO</t>
  </si>
  <si>
    <t>VARGAS , RAMON ARTURO</t>
  </si>
  <si>
    <t>PEREZ SUAREZ, ANA MARIA</t>
  </si>
  <si>
    <t>JEFE DE PROYECTO ARQUITECTONICO</t>
  </si>
  <si>
    <t>JUAREZ MORENO, ATILIO JESUS</t>
  </si>
  <si>
    <t>ACOSTA SUPERLANO, ZULAY JOSEFINA</t>
  </si>
  <si>
    <t>SANMIGUEL QUIÑONES, MARLENE YULIET</t>
  </si>
  <si>
    <t>SANTIAGO GOMEZ, JESUS ANTONIO</t>
  </si>
  <si>
    <t>CASTRO RUIZ, PEDRO ELIAS</t>
  </si>
  <si>
    <t>MONSALVE CAMACHO, EDGLA DEL CARMEN</t>
  </si>
  <si>
    <t>BAPTISTA VALERO, YADIRA DEL PILAR</t>
  </si>
  <si>
    <t>GONZALEZ QUINTERO, MARIA ELENA DEL CARMEN</t>
  </si>
  <si>
    <t>BARCOS , JOSÉ GREGORIO</t>
  </si>
  <si>
    <t>NORIEGA BAYONA, YAMILES</t>
  </si>
  <si>
    <t>GAMEZ , YENNY DEL VALLE</t>
  </si>
  <si>
    <t>FERNANDEZ DE MILLAN, YRENE BEATRIZ</t>
  </si>
  <si>
    <t>MORENO , JOSE</t>
  </si>
  <si>
    <t>BETANCOURT PEREZ, BEXSAIDA LEOPOLDINA</t>
  </si>
  <si>
    <t>SUAREZ RIVERO, ZORAIDA</t>
  </si>
  <si>
    <t>MIRABAL , VELBIS ZORAIMA</t>
  </si>
  <si>
    <t>YBAÑEZ DE QUINTERO, JANETT JOSEFINA</t>
  </si>
  <si>
    <t>REYES VALERA, MARISOL COROMOTO</t>
  </si>
  <si>
    <t>SANDOVAL PEREZ, MIRIAM NANETTE</t>
  </si>
  <si>
    <t>OROZCO ENCISO, MARIELY YANNICE</t>
  </si>
  <si>
    <t>DURANT DOMINGUEZ, MARIA ELISABETH</t>
  </si>
  <si>
    <t>COHIR PEROZO, ALI SEGUNDO</t>
  </si>
  <si>
    <t>JIMENEZ SILVA, JUAN GILBERTO</t>
  </si>
  <si>
    <t>ULACIO JIMENEZ, ALICIA MARBELLA</t>
  </si>
  <si>
    <t>MIRABAL LARA, EVELIN XIOMARA</t>
  </si>
  <si>
    <t>TOVAR PEÑA, JONES JOFFRE</t>
  </si>
  <si>
    <t>AURE GUILLEN, JOSE J.</t>
  </si>
  <si>
    <t>BUENO MOLINA, DAMELYS JOSEFINA</t>
  </si>
  <si>
    <t>RODRÍGUEZ , YALAIDES DEL VALLE</t>
  </si>
  <si>
    <t>LOPEZ VASQUEZ, MIRIAM YSABEL</t>
  </si>
  <si>
    <t>FLORES MEJIAS, MAYRAYA MARIA</t>
  </si>
  <si>
    <t>TERAN CHIQUITO, YILBER JOSE</t>
  </si>
  <si>
    <t>CRESPO PEREZ, ANA MARIA</t>
  </si>
  <si>
    <t>ROJAS DE BLANCO, NIEVES ENEIDA</t>
  </si>
  <si>
    <t>COLMENAREZ CAMPERO, MARIA LOURDES</t>
  </si>
  <si>
    <t>GARCIA OVIEDO, CARMEN JULIETA</t>
  </si>
  <si>
    <t>PÈREZ GUERRERO, FRANKLIN ITAMAR</t>
  </si>
  <si>
    <t>CABALLERO C, LIGIA</t>
  </si>
  <si>
    <t>ESCALONA AFANADOR, ELDA JOSEFINA</t>
  </si>
  <si>
    <t>RAMOS E, YAJAIRA</t>
  </si>
  <si>
    <t>FONG YING, BERTIE RICHARD</t>
  </si>
  <si>
    <t>LABORATORIO FOTOGRAFICO</t>
  </si>
  <si>
    <t>GRANADOS RUBIO, WILLIAM</t>
  </si>
  <si>
    <t>SALAZAR , FELIX</t>
  </si>
  <si>
    <t>CARCAMO VERA, HECTOR MANUEL</t>
  </si>
  <si>
    <t>PICADO , MARIA</t>
  </si>
  <si>
    <t>CASTRO , SANTOS M.</t>
  </si>
  <si>
    <t>Obrero Jubilado</t>
  </si>
  <si>
    <t>PEREZ , PEDRO P.</t>
  </si>
  <si>
    <t>VASQUEZ , JOSE C.</t>
  </si>
  <si>
    <t>TORO , BARTOLO</t>
  </si>
  <si>
    <t>FERNANDEZ BERMUDEZ, MIGUEL ANGEL</t>
  </si>
  <si>
    <t>RODRIGUEZ U., RAFAEL A.</t>
  </si>
  <si>
    <t>ALDANA YEDRA, FELICITO JOSÉ</t>
  </si>
  <si>
    <t>RIVERO , LUIS E.</t>
  </si>
  <si>
    <t>TORRES LEOPOLDO, DE JESUS</t>
  </si>
  <si>
    <t>BENCOMO , RAMON J.</t>
  </si>
  <si>
    <t>PAEZ , SOLANDA DEL CARMEN</t>
  </si>
  <si>
    <t>PEREZ HEREDIA, JOSE</t>
  </si>
  <si>
    <t>CARVAJAL D, JORGE</t>
  </si>
  <si>
    <t>MOTA P, RAFAEL M.</t>
  </si>
  <si>
    <t>AGUIRRE P, PEDRO E.</t>
  </si>
  <si>
    <t>RODRÍGUEZ , CRUZ</t>
  </si>
  <si>
    <t>CASTILLO M, CARLOS R.</t>
  </si>
  <si>
    <t>ARANA , JESUS A.</t>
  </si>
  <si>
    <t>ALBAÑIL</t>
  </si>
  <si>
    <t>DIAZ , CARMEN V.</t>
  </si>
  <si>
    <t>SANTIAGO , JOSE P.</t>
  </si>
  <si>
    <t>BEQUIS , FRANCISCA c.</t>
  </si>
  <si>
    <t>VALDERRAMA M, ALBERTO</t>
  </si>
  <si>
    <t>MARQUINA DE, VARGAS ESTILITA</t>
  </si>
  <si>
    <t>PEREZ , ALEJANDRO A.</t>
  </si>
  <si>
    <t>AZUAJE, ALEJANDRO ANTONIO</t>
  </si>
  <si>
    <t>GUEDEZ BERMUDEZ, JULIA DEL CARMEN</t>
  </si>
  <si>
    <t>DE SANTIAGO , JOSE FELIPE</t>
  </si>
  <si>
    <t>RODRIGUEZ M, JOSE A.</t>
  </si>
  <si>
    <t>RODRIGUEZ M, JOSE L.</t>
  </si>
  <si>
    <t>PEÑA , SATURNINO</t>
  </si>
  <si>
    <t>DUM , ALVIES A.</t>
  </si>
  <si>
    <t>GONZÁLEZ , VICTOR</t>
  </si>
  <si>
    <t>MAYA GONZALEZ, LUIS ALBERTO</t>
  </si>
  <si>
    <t>MARTINEZ , JOSE R.</t>
  </si>
  <si>
    <t>SILVA F, JOSE P.</t>
  </si>
  <si>
    <t>MONTESDEOCA , PEDRO RAFAEL</t>
  </si>
  <si>
    <t>SANTANA , JOSE SILVESTRE</t>
  </si>
  <si>
    <t>LINARES , ARGENIS A.</t>
  </si>
  <si>
    <t>LANDAETA , JUANA</t>
  </si>
  <si>
    <t>CARRASQUEL M, RAFAEL E.</t>
  </si>
  <si>
    <t>MENSAJERO INTERNO</t>
  </si>
  <si>
    <t>SEGURA C, VICTOR A.</t>
  </si>
  <si>
    <t>MARQUEZ A, CLAUDIO</t>
  </si>
  <si>
    <t>SULBARAN , JOSE PERFECTO</t>
  </si>
  <si>
    <t>MONAGAS P, JOSE A.</t>
  </si>
  <si>
    <t>HENRIQUEZ , CUPERTINO</t>
  </si>
  <si>
    <t>BASTO A, DOMINGO A.</t>
  </si>
  <si>
    <t>BUSTAMANTE MARQUEZ, MARINA</t>
  </si>
  <si>
    <t>GIL GRATEROL, HERMENEGILDO</t>
  </si>
  <si>
    <t>ORCIAL R, JUAN F.</t>
  </si>
  <si>
    <t>CASTILLO P, JOSE DE LOS S.</t>
  </si>
  <si>
    <t>PEROZO , JOSE H.</t>
  </si>
  <si>
    <t>SIVIRA , APOLONIO</t>
  </si>
  <si>
    <t>GONZALEZ R, IGNACIO C.</t>
  </si>
  <si>
    <t>GARRIDO P, JOSE A.</t>
  </si>
  <si>
    <t>GUTIERREZ A, ROLANDO DE LA T.</t>
  </si>
  <si>
    <t>CORDERO , MODESTO RAMÓN</t>
  </si>
  <si>
    <t>LOPEZ DE, EDDY O.</t>
  </si>
  <si>
    <t>MEJIAS , EDUARDO C.</t>
  </si>
  <si>
    <t>MIERES , ISMAEL</t>
  </si>
  <si>
    <t>ROMERO , SIMON D.</t>
  </si>
  <si>
    <t>BLANCO L, JOSE A.</t>
  </si>
  <si>
    <t>MUÑOZ , JOSE R.</t>
  </si>
  <si>
    <t>PACHECO , LUIS E.</t>
  </si>
  <si>
    <t>BLANCO L, SALVADOR</t>
  </si>
  <si>
    <t>OLIVA ORTIZ, BLAS ALIRIO</t>
  </si>
  <si>
    <t>CASTILLO GUEDEZ, JOSE FRANCISCO</t>
  </si>
  <si>
    <t>HERNANDEZ, YAMILA DEL CARMEN</t>
  </si>
  <si>
    <t>HERNANDEZ MARIA, MANUELA</t>
  </si>
  <si>
    <t>QUINTERO , GABRIEL O.</t>
  </si>
  <si>
    <t>HERRERA, HUGO SALVADOR</t>
  </si>
  <si>
    <t>SANGUINETTI S, RUBEN D.</t>
  </si>
  <si>
    <t>ARTAHONA DORIS, DEL CARMEN</t>
  </si>
  <si>
    <t>MENDOZA , ADOLFO A.</t>
  </si>
  <si>
    <t>FIGUEROA R, OMAR J.</t>
  </si>
  <si>
    <t>ROMERO , PEDRO J.</t>
  </si>
  <si>
    <t>RAMIREZ R, CARMEN RAMON</t>
  </si>
  <si>
    <t>CASTELLANO , GERMÁN</t>
  </si>
  <si>
    <t>DIAZ MARIA, HERIBERTA</t>
  </si>
  <si>
    <t>BRAVO P, ALEXIS E.</t>
  </si>
  <si>
    <t>MATOS M, LUIS R.</t>
  </si>
  <si>
    <t>MORALES , EMILIO</t>
  </si>
  <si>
    <t>CORONA P, RICARDO F.</t>
  </si>
  <si>
    <t>ENCUADERNADOR</t>
  </si>
  <si>
    <t>GRATEROL MARIA, VIOLETA</t>
  </si>
  <si>
    <t>MORENO ALBARRÁN, JUAN DE POMUCENO</t>
  </si>
  <si>
    <t>MENDOZA , TOMAS NICOLAS</t>
  </si>
  <si>
    <t>DORIA ARIAS, VIOLETA DEL</t>
  </si>
  <si>
    <t>DIAZ , JULIO C.</t>
  </si>
  <si>
    <t>SANTIAGO TORO, LIVIO DE JESÚS</t>
  </si>
  <si>
    <t>GONZALEZ , PEDRO</t>
  </si>
  <si>
    <t>GUTIÉRREZ , NICOLASA</t>
  </si>
  <si>
    <t>PUMAR F, MARGARITA</t>
  </si>
  <si>
    <t>RAMIREZ A, ANDRES</t>
  </si>
  <si>
    <t>LEON , CARMEN DE J.</t>
  </si>
  <si>
    <t>RUIZ BRITO, MERVIN ALCIBIADES</t>
  </si>
  <si>
    <t>COLMENAREZ DE, ROSA V.</t>
  </si>
  <si>
    <t>LA CRUZ, REGULO</t>
  </si>
  <si>
    <t>VALDERRAMA D, JOSE A.</t>
  </si>
  <si>
    <t>GONZALEZ, FELIPE RAMÓN</t>
  </si>
  <si>
    <t>APICULTOR</t>
  </si>
  <si>
    <t>GARCIA B, RAFAEL A.</t>
  </si>
  <si>
    <t>PEREZ H, FREDDY A.</t>
  </si>
  <si>
    <t>CASTILLO, MARCELINO</t>
  </si>
  <si>
    <t>HERRERA , PACHECO LUCAS</t>
  </si>
  <si>
    <t>PEREZ S, SILVERIO</t>
  </si>
  <si>
    <t>FLORES HERRERA, JOSE A.</t>
  </si>
  <si>
    <t>JARAMILLO , JULIO A.</t>
  </si>
  <si>
    <t>VARGAS , JESUS</t>
  </si>
  <si>
    <t>MERMEJO P, LILIAN P.</t>
  </si>
  <si>
    <t>BURGOS O, RAFAEL G.</t>
  </si>
  <si>
    <t>JIMENEZ RAMOS, JOSE CORNELIO</t>
  </si>
  <si>
    <t>VILLEGAS T, RAFAELA</t>
  </si>
  <si>
    <t>RIVERO , ANGEL C.</t>
  </si>
  <si>
    <t>MEJIAS H, JOSE M.</t>
  </si>
  <si>
    <t>MEJIAS H, ANTONIO J.</t>
  </si>
  <si>
    <t>ARROYO LIBIA, DRUZILA</t>
  </si>
  <si>
    <t>BENITEZ , JOSE I.</t>
  </si>
  <si>
    <t>MORALES , RAFAEL SIMON</t>
  </si>
  <si>
    <t>AULAR V, JOSE G.</t>
  </si>
  <si>
    <t>MEDINA LEDEZMA, JULIO</t>
  </si>
  <si>
    <t>ROJAS , MANUEL P.</t>
  </si>
  <si>
    <t>REYES ARCILIO, DEL CARMEN</t>
  </si>
  <si>
    <t>IZQUIERDO , RAMÓN VICENTE</t>
  </si>
  <si>
    <t>BRICEÑO MARIA, ANTONIA</t>
  </si>
  <si>
    <t>MACHIN U, INES M.</t>
  </si>
  <si>
    <t>COLMENARES DE, ARRIETA RAMONA</t>
  </si>
  <si>
    <t>BARAZARTE L, HUMBERTO C.</t>
  </si>
  <si>
    <t>OLIVERO , JOSE V.</t>
  </si>
  <si>
    <t>CASTILLO V, JOSE M.</t>
  </si>
  <si>
    <t>GARCIA , JESUS A.</t>
  </si>
  <si>
    <t>GARCIA , MIGUEL S.</t>
  </si>
  <si>
    <t>QUEVEDO TORO, PAULA ELVIRA</t>
  </si>
  <si>
    <t>TORO FLOR, DE MARIA</t>
  </si>
  <si>
    <t>VARGAS , RAFAEL DEL CARMEN</t>
  </si>
  <si>
    <t>RAMIREZ , ANGEL A.</t>
  </si>
  <si>
    <t>LINAREZ, MARIA ELENA</t>
  </si>
  <si>
    <t>MORENO , MARTIN C.</t>
  </si>
  <si>
    <t>ALZUALDE G , COSME D.</t>
  </si>
  <si>
    <t>LEAL , RAMON V.</t>
  </si>
  <si>
    <t>PERDOMO C, PEDRO B.</t>
  </si>
  <si>
    <t>VENEGAS M., ADRIANA</t>
  </si>
  <si>
    <t>GODOY DE, MARTINEZ NEMECIA</t>
  </si>
  <si>
    <t>PEÑA MORENO, ADRIANA</t>
  </si>
  <si>
    <t>GONZALEZ H, HILARIO</t>
  </si>
  <si>
    <t>MONTILLA , JESÚS</t>
  </si>
  <si>
    <t>OCHOA DE, HILARIA M.</t>
  </si>
  <si>
    <t>PAREDES , MORENO JOSEFA</t>
  </si>
  <si>
    <t>RAMÍREZ , CRESENCIO</t>
  </si>
  <si>
    <t>RODRÍGUEZ , JOSÉ FELIX</t>
  </si>
  <si>
    <t>APONTE , LUIS A.</t>
  </si>
  <si>
    <t>RODRIGUEZ MARIA, ESTHER</t>
  </si>
  <si>
    <t>CASTILLO , MARIA TEOFILA</t>
  </si>
  <si>
    <t>RAMOS DE L, IRENE R.</t>
  </si>
  <si>
    <t>GONZALEZ B, OSWALDO R.</t>
  </si>
  <si>
    <t>BASTIDAS CLAUDINA, DEL P.</t>
  </si>
  <si>
    <t>ARRIAGA D, ARNOLDO J.</t>
  </si>
  <si>
    <t>GARCIA C, RODOLFO A.</t>
  </si>
  <si>
    <t>RODRIGUEZ P, JUAN S.</t>
  </si>
  <si>
    <t>SANTANA D, JOSE L.</t>
  </si>
  <si>
    <t>PEREZ , JOSE ANGEL</t>
  </si>
  <si>
    <t>PEREZ , JUANA E.</t>
  </si>
  <si>
    <t>PEÑALOZA DE ORTEGA, MARIA FELICITA</t>
  </si>
  <si>
    <t>NUÑEZ , LUIS J.</t>
  </si>
  <si>
    <t>LOPEZ , CARLOS D.</t>
  </si>
  <si>
    <t>CABRERA B, AVILIO M.</t>
  </si>
  <si>
    <t>GONZÁLEZ LUIS, GERMAN</t>
  </si>
  <si>
    <t>MIRABAL , RICARDO DEL R.</t>
  </si>
  <si>
    <t>HERNANDEZ M, JOSE G.</t>
  </si>
  <si>
    <t>GUERRA , VALERO JOSÉ</t>
  </si>
  <si>
    <t>MOLINA PÉREZ, CANDELARIO</t>
  </si>
  <si>
    <t>GAMEZ V, JOSE DE LA C.</t>
  </si>
  <si>
    <t>RIVERO N, JUAN B.</t>
  </si>
  <si>
    <t>NAVAS , BARTOLO C.</t>
  </si>
  <si>
    <t>MELECIO , JOSÉ ALBERTO</t>
  </si>
  <si>
    <t>LOPEZ, CARMEN YOLANDA</t>
  </si>
  <si>
    <t>FUENTES , OSCAR JENARO</t>
  </si>
  <si>
    <t>MORENO F, LUIS R.</t>
  </si>
  <si>
    <t>SEGOBIA S, NESTOR A.</t>
  </si>
  <si>
    <t>CARVAJAL R, ALEJANDRO DEL J</t>
  </si>
  <si>
    <t>MORENO S., OSCAR J.</t>
  </si>
  <si>
    <t>REYES LUIS, RAFAEL</t>
  </si>
  <si>
    <t>RODRIGUEZ C, MARIA D.</t>
  </si>
  <si>
    <t>PEÑA , RAMON I.</t>
  </si>
  <si>
    <t>OLGUÍN , CHIVATA JOSÉ</t>
  </si>
  <si>
    <t>MEDINA MALDONADO, MARCOS</t>
  </si>
  <si>
    <t>DESANTIAGO Z, JUANA</t>
  </si>
  <si>
    <t>ZAMBRANO , EMILIANO</t>
  </si>
  <si>
    <t>VILLEGAS C, RAFAEL R.</t>
  </si>
  <si>
    <t>PERAZA , PERPETUO DEL SOCORRO</t>
  </si>
  <si>
    <t>MENDOZA P, ALEJANDRO I.</t>
  </si>
  <si>
    <t>DUGARTE RONDON, MARIA JUANITA</t>
  </si>
  <si>
    <t>LEAL , GLADYS M.</t>
  </si>
  <si>
    <t>FERNANDEZ , ONESIMO RAMON</t>
  </si>
  <si>
    <t>MÉNDEZ , YZMAEL RAMON</t>
  </si>
  <si>
    <t>GALLARDO C, DAMACIO A.</t>
  </si>
  <si>
    <t>RUIZ JOSÉ, GUZMAN</t>
  </si>
  <si>
    <t>MOLINA AGUIRRE, FAUSTO</t>
  </si>
  <si>
    <t>MARTINEZ , JUAN M.</t>
  </si>
  <si>
    <t>PACHECO ORTIZ, YORMAN JOSE</t>
  </si>
  <si>
    <t>GRATEROL , TOMAS R.</t>
  </si>
  <si>
    <t>BASTIDAS , OMAIRA</t>
  </si>
  <si>
    <t>FLORES MONTILLA, JOSE ANTONIO</t>
  </si>
  <si>
    <t>GALLARDO , RAMON S.</t>
  </si>
  <si>
    <t>LINARES B, DUUGLAS D</t>
  </si>
  <si>
    <t>CARMONA , JOSÉ G.</t>
  </si>
  <si>
    <t>MORA AURA, RAMONA</t>
  </si>
  <si>
    <t>GUERRERO R, ELIVANIO</t>
  </si>
  <si>
    <t>RODRIGUEZ P., OMAR M.</t>
  </si>
  <si>
    <t>MONTAÑA , IRAIMA COROMOTO</t>
  </si>
  <si>
    <t>CONDE LEÓN , MELECIO ANTONIO</t>
  </si>
  <si>
    <t>LUQUE G., FRANCISCO</t>
  </si>
  <si>
    <t>AUXILIAR FORESTAL</t>
  </si>
  <si>
    <t>BASTIDAS, RAFAEL RAMÓN</t>
  </si>
  <si>
    <t>MUÑOZ C, MARIA A.</t>
  </si>
  <si>
    <t>CASTILLO N, NASARIO R.</t>
  </si>
  <si>
    <t>TOVAR G., ATILIO</t>
  </si>
  <si>
    <t>GUILLEN T, ARCANGEL N.</t>
  </si>
  <si>
    <t>VILCHEZ , LUIS E.</t>
  </si>
  <si>
    <t>FUENTES A, CARMEN E.</t>
  </si>
  <si>
    <t>FLORES, JUAN DE LA CRUZ</t>
  </si>
  <si>
    <t>MONTILLA , ZAPATA CARLOS</t>
  </si>
  <si>
    <t>FLORES , ARCIVIADES A.</t>
  </si>
  <si>
    <t>TORRES A., LUIS A.</t>
  </si>
  <si>
    <t>MARTINEZ A, REYES M.</t>
  </si>
  <si>
    <t>GILLY DUGARTE, TULIO RAFAEL</t>
  </si>
  <si>
    <t>JIMENEZ , JOSE A.</t>
  </si>
  <si>
    <t>MENDEZ R, DANNY S.</t>
  </si>
  <si>
    <t>AZUAJE , PEDRO HERMINIO</t>
  </si>
  <si>
    <t>SOTO MARIA, EVANGELISTA</t>
  </si>
  <si>
    <t>RIVERO N, JESUS M.</t>
  </si>
  <si>
    <t>HERNANDEZ R, JUAN DE D.</t>
  </si>
  <si>
    <t>QUEVEDO DE, DUN ZETILDE</t>
  </si>
  <si>
    <t>FLORES , IBER A.</t>
  </si>
  <si>
    <t>HERRERA , MANUEL E.</t>
  </si>
  <si>
    <t>MEJIAS G, CLOROMIRO</t>
  </si>
  <si>
    <t>GRATEROL , EUGENIO R.</t>
  </si>
  <si>
    <t>TERAN LA, JOSE GREGORIO</t>
  </si>
  <si>
    <t>URDANETA C, JESUS A.</t>
  </si>
  <si>
    <t>BUROZ , PEDRO JOSE</t>
  </si>
  <si>
    <t>CARRILLO , JOSE V.</t>
  </si>
  <si>
    <t>CANELON , RAMON A.</t>
  </si>
  <si>
    <t>YANEZ M, JOSE L.</t>
  </si>
  <si>
    <t>RIVERA RIVERA, ELIAS</t>
  </si>
  <si>
    <t>ARÉVALO CARLOS, ARTURO</t>
  </si>
  <si>
    <t>FLOREZ VILMA, NELLY</t>
  </si>
  <si>
    <t>04163690789</t>
  </si>
  <si>
    <t>04144381921</t>
  </si>
  <si>
    <t>GERENCIA PUBLICA</t>
  </si>
  <si>
    <t>T.S.U.</t>
  </si>
  <si>
    <t>Bachiller</t>
  </si>
  <si>
    <t>04148078850</t>
  </si>
  <si>
    <t>LICENCIADA EDUCACION</t>
  </si>
  <si>
    <t>04145500186</t>
  </si>
  <si>
    <t>EDUCACION MEDIA GENERAL INTEGRAL</t>
  </si>
  <si>
    <t>04145569270</t>
  </si>
  <si>
    <t>MENCION ADMINISTRACION DE PERSONAL</t>
  </si>
  <si>
    <t>CURSANDO V SEMESTRE EN ADMINISTRACION</t>
  </si>
  <si>
    <t>04149510149</t>
  </si>
  <si>
    <t>GERENCIA EN PLANIFICACION INSTITUCIONAL</t>
  </si>
  <si>
    <t>04245093620</t>
  </si>
  <si>
    <t>INGENIERO EN SISTEMA</t>
  </si>
  <si>
    <t>04149550505</t>
  </si>
  <si>
    <t>INGENIERO EN INFORMATICA</t>
  </si>
  <si>
    <t>04245024803</t>
  </si>
  <si>
    <t>04245689369</t>
  </si>
  <si>
    <t>04245138069</t>
  </si>
  <si>
    <t>04245808904</t>
  </si>
  <si>
    <t>04245196793</t>
  </si>
  <si>
    <t>04145643755</t>
  </si>
  <si>
    <t>ORGANIZACIÓN</t>
  </si>
  <si>
    <t>04140730599</t>
  </si>
  <si>
    <t>LICENCIADA ADM MENCION RECURSOS HUMANOS</t>
  </si>
  <si>
    <t>04245881598</t>
  </si>
  <si>
    <t>04145338914</t>
  </si>
  <si>
    <t>LICENCIADO EN ADMINISTRACION DE EMPRESA</t>
  </si>
  <si>
    <t>04145645373</t>
  </si>
  <si>
    <t>GESTION ADMINISTRATIVA</t>
  </si>
  <si>
    <t>04149514693</t>
  </si>
  <si>
    <t>04263764338</t>
  </si>
  <si>
    <t>LICENCIADO EN EDUCACION MENCION INGLES</t>
  </si>
  <si>
    <t>LICENCIADO EN CONTADURIA PUBLICA</t>
  </si>
  <si>
    <t>04245599783</t>
  </si>
  <si>
    <t>LICENCIADA EN RELACIONES INDUSTRIALES</t>
  </si>
  <si>
    <t>BACHILLER</t>
  </si>
  <si>
    <t>CURSANDO II SEMESTRE</t>
  </si>
  <si>
    <t>0414-3548846</t>
  </si>
  <si>
    <t>0414-5266246</t>
  </si>
  <si>
    <t>LICENCIADO RELACIONES INDUSTRIALES</t>
  </si>
  <si>
    <t>0414-7407741</t>
  </si>
  <si>
    <t>LICENCIADA EN EDUCACION</t>
  </si>
  <si>
    <t>LICENCIA EN ADMINISTRACION MENCION RECURSOS FINANCIEROS</t>
  </si>
  <si>
    <t>0424-5522470</t>
  </si>
</sst>
</file>

<file path=xl/styles.xml><?xml version="1.0" encoding="utf-8"?>
<styleSheet xmlns="http://schemas.openxmlformats.org/spreadsheetml/2006/main">
  <numFmts count="1">
    <numFmt numFmtId="164" formatCode="dd/mm/yyyy;@"/>
  </numFmts>
  <fonts count="14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</font>
    <font>
      <b/>
      <sz val="12"/>
      <name val="Calibri"/>
      <family val="2"/>
      <scheme val="minor"/>
    </font>
    <font>
      <u/>
      <sz val="10"/>
      <color theme="10"/>
      <name val="Calibri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1" tint="0.34998626667073579"/>
      </bottom>
      <diagonal/>
    </border>
    <border>
      <left/>
      <right style="thin">
        <color theme="0"/>
      </right>
      <top style="thin">
        <color theme="0"/>
      </top>
      <bottom style="thin">
        <color theme="1" tint="0.34998626667073579"/>
      </bottom>
      <diagonal/>
    </border>
    <border>
      <left/>
      <right/>
      <top style="thin">
        <color theme="0"/>
      </top>
      <bottom style="thin">
        <color theme="1" tint="0.3499862666707357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2" fillId="0" borderId="6" xfId="0" applyFont="1" applyBorder="1"/>
    <xf numFmtId="164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wrapText="1"/>
    </xf>
    <xf numFmtId="1" fontId="2" fillId="0" borderId="6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center"/>
    </xf>
    <xf numFmtId="164" fontId="2" fillId="0" borderId="6" xfId="0" applyNumberFormat="1" applyFont="1" applyBorder="1"/>
    <xf numFmtId="0" fontId="2" fillId="0" borderId="6" xfId="0" applyFont="1" applyBorder="1" applyAlignment="1">
      <alignment horizontal="left"/>
    </xf>
    <xf numFmtId="0" fontId="3" fillId="2" borderId="7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justify" wrapText="1"/>
    </xf>
    <xf numFmtId="1" fontId="3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164" fontId="11" fillId="0" borderId="6" xfId="0" applyNumberFormat="1" applyFont="1" applyBorder="1" applyAlignment="1">
      <alignment horizontal="justify" vertical="top" wrapText="1"/>
    </xf>
    <xf numFmtId="0" fontId="13" fillId="0" borderId="14" xfId="0" applyFont="1" applyBorder="1"/>
    <xf numFmtId="0" fontId="13" fillId="0" borderId="0" xfId="0" applyFont="1"/>
    <xf numFmtId="0" fontId="12" fillId="0" borderId="11" xfId="0" applyFont="1" applyBorder="1" applyAlignment="1">
      <alignment horizontal="center" vertical="center" wrapText="1"/>
    </xf>
    <xf numFmtId="0" fontId="13" fillId="0" borderId="15" xfId="0" applyFont="1" applyBorder="1" applyAlignment="1">
      <alignment wrapText="1"/>
    </xf>
    <xf numFmtId="14" fontId="13" fillId="0" borderId="15" xfId="0" applyNumberFormat="1" applyFont="1" applyBorder="1" applyAlignment="1">
      <alignment wrapText="1"/>
    </xf>
    <xf numFmtId="0" fontId="12" fillId="2" borderId="15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3" fillId="5" borderId="15" xfId="0" applyFont="1" applyFill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9" fillId="3" borderId="1" xfId="2" applyFont="1" applyFill="1" applyBorder="1" applyAlignment="1" applyProtection="1">
      <alignment horizontal="left" vertical="center" wrapText="1"/>
    </xf>
    <xf numFmtId="0" fontId="9" fillId="3" borderId="4" xfId="2" applyFont="1" applyFill="1" applyBorder="1" applyAlignment="1" applyProtection="1">
      <alignment horizontal="left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47625</xdr:rowOff>
    </xdr:from>
    <xdr:to>
      <xdr:col>0</xdr:col>
      <xdr:colOff>533401</xdr:colOff>
      <xdr:row>1</xdr:row>
      <xdr:rowOff>114300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7" y="47625"/>
          <a:ext cx="485774" cy="3333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0</xdr:row>
      <xdr:rowOff>95250</xdr:rowOff>
    </xdr:from>
    <xdr:to>
      <xdr:col>10</xdr:col>
      <xdr:colOff>1168</xdr:colOff>
      <xdr:row>1</xdr:row>
      <xdr:rowOff>38100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214612" y="95250"/>
          <a:ext cx="1541882" cy="4762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95250</xdr:rowOff>
    </xdr:from>
    <xdr:to>
      <xdr:col>13</xdr:col>
      <xdr:colOff>1168</xdr:colOff>
      <xdr:row>1</xdr:row>
      <xdr:rowOff>38100</xdr:rowOff>
    </xdr:to>
    <xdr:pic>
      <xdr:nvPicPr>
        <xdr:cNvPr id="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477625" y="95250"/>
          <a:ext cx="1168" cy="2095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0</xdr:row>
      <xdr:rowOff>95250</xdr:rowOff>
    </xdr:from>
    <xdr:to>
      <xdr:col>12</xdr:col>
      <xdr:colOff>1168</xdr:colOff>
      <xdr:row>1</xdr:row>
      <xdr:rowOff>38100</xdr:rowOff>
    </xdr:to>
    <xdr:pic>
      <xdr:nvPicPr>
        <xdr:cNvPr id="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78300" y="95250"/>
          <a:ext cx="1168" cy="209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rhhingresoydesarrollo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04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32" sqref="D32"/>
    </sheetView>
  </sheetViews>
  <sheetFormatPr baseColWidth="10" defaultRowHeight="15"/>
  <cols>
    <col min="1" max="1" width="9.140625" style="4" customWidth="1"/>
    <col min="2" max="2" width="10.140625" style="4" customWidth="1"/>
    <col min="3" max="3" width="17.42578125" style="4" customWidth="1"/>
    <col min="4" max="4" width="36.5703125" style="4" customWidth="1"/>
    <col min="5" max="5" width="12.28515625" style="4" bestFit="1" customWidth="1"/>
    <col min="6" max="6" width="22.28515625" style="4" bestFit="1" customWidth="1"/>
    <col min="7" max="7" width="11.42578125" style="4"/>
    <col min="8" max="8" width="63.42578125" style="4" customWidth="1"/>
    <col min="9" max="9" width="31.85546875" style="4" customWidth="1"/>
    <col min="10" max="10" width="21.85546875" style="34" bestFit="1" customWidth="1"/>
    <col min="11" max="11" width="13.28515625" style="4" bestFit="1" customWidth="1"/>
    <col min="12" max="12" width="56.28515625" style="4" customWidth="1"/>
    <col min="13" max="13" width="13" style="4" bestFit="1" customWidth="1"/>
    <col min="14" max="14" width="42.85546875" style="4" customWidth="1"/>
    <col min="15" max="16384" width="11.42578125" style="4"/>
  </cols>
  <sheetData>
    <row r="1" spans="1:15" ht="21">
      <c r="A1" s="43" t="s">
        <v>29</v>
      </c>
      <c r="B1" s="43"/>
      <c r="C1" s="43"/>
      <c r="D1" s="43"/>
      <c r="E1" s="43"/>
      <c r="F1" s="43"/>
      <c r="G1" s="43"/>
      <c r="H1" s="43"/>
      <c r="I1" s="43"/>
      <c r="J1" s="28"/>
    </row>
    <row r="2" spans="1:15" ht="15.75">
      <c r="A2" s="44" t="s">
        <v>30</v>
      </c>
      <c r="B2" s="44"/>
      <c r="C2" s="44"/>
      <c r="D2" s="44"/>
      <c r="E2" s="44"/>
      <c r="F2" s="44"/>
      <c r="G2" s="44"/>
      <c r="H2" s="44"/>
      <c r="I2" s="44"/>
      <c r="J2" s="29"/>
    </row>
    <row r="3" spans="1:15" ht="18.75" customHeight="1">
      <c r="A3" s="45" t="s">
        <v>8</v>
      </c>
      <c r="B3" s="45"/>
      <c r="C3" s="3">
        <v>43119</v>
      </c>
      <c r="D3" s="1"/>
      <c r="E3" s="1"/>
      <c r="F3" s="1"/>
      <c r="G3" s="1"/>
      <c r="H3" s="1"/>
      <c r="I3" s="1"/>
      <c r="J3" s="30"/>
    </row>
    <row r="4" spans="1:15" ht="18.75" customHeight="1">
      <c r="A4" s="45" t="s">
        <v>9</v>
      </c>
      <c r="B4" s="45"/>
      <c r="C4" s="46" t="s">
        <v>15</v>
      </c>
      <c r="D4" s="46"/>
      <c r="E4" s="18" t="s">
        <v>16</v>
      </c>
      <c r="F4" s="36"/>
      <c r="G4" s="37"/>
      <c r="H4" s="38"/>
      <c r="I4" s="1"/>
      <c r="J4" s="30"/>
    </row>
    <row r="5" spans="1:15" ht="18.75" customHeight="1">
      <c r="A5" s="45" t="s">
        <v>12</v>
      </c>
      <c r="B5" s="45"/>
      <c r="C5" s="47" t="s">
        <v>10</v>
      </c>
      <c r="D5" s="47"/>
      <c r="E5" s="18" t="s">
        <v>17</v>
      </c>
      <c r="F5" s="36" t="s">
        <v>39</v>
      </c>
      <c r="G5" s="37"/>
      <c r="H5" s="38"/>
      <c r="I5" s="1"/>
      <c r="J5" s="30"/>
    </row>
    <row r="6" spans="1:15" ht="18.75" customHeight="1">
      <c r="A6" s="42" t="s">
        <v>11</v>
      </c>
      <c r="B6" s="42"/>
      <c r="C6" s="48" t="s">
        <v>10</v>
      </c>
      <c r="D6" s="48"/>
      <c r="E6" s="19" t="s">
        <v>18</v>
      </c>
      <c r="F6" s="39" t="s">
        <v>39</v>
      </c>
      <c r="G6" s="40"/>
      <c r="H6" s="41"/>
      <c r="I6" s="2"/>
      <c r="J6" s="31"/>
      <c r="K6" s="6"/>
      <c r="L6" s="6"/>
      <c r="M6" s="6"/>
      <c r="N6" s="6"/>
    </row>
    <row r="7" spans="1:15" ht="25.5">
      <c r="A7" s="14" t="s">
        <v>31</v>
      </c>
      <c r="B7" s="14" t="s">
        <v>1</v>
      </c>
      <c r="C7" s="15" t="s">
        <v>34</v>
      </c>
      <c r="D7" s="14" t="s">
        <v>4</v>
      </c>
      <c r="E7" s="16" t="s">
        <v>2</v>
      </c>
      <c r="F7" s="14" t="s">
        <v>3</v>
      </c>
      <c r="G7" s="17" t="s">
        <v>35</v>
      </c>
      <c r="H7" s="17" t="s">
        <v>36</v>
      </c>
      <c r="I7" s="14" t="s">
        <v>38</v>
      </c>
      <c r="J7" s="32" t="s">
        <v>1532</v>
      </c>
      <c r="K7" s="14" t="s">
        <v>6</v>
      </c>
      <c r="L7" s="14" t="s">
        <v>7</v>
      </c>
      <c r="M7" s="14" t="s">
        <v>5</v>
      </c>
      <c r="N7" s="14" t="s">
        <v>42</v>
      </c>
      <c r="O7" s="5"/>
    </row>
    <row r="8" spans="1:15">
      <c r="A8" s="7">
        <v>1</v>
      </c>
      <c r="B8" s="7" t="s">
        <v>32</v>
      </c>
      <c r="C8" s="8" t="s">
        <v>33</v>
      </c>
      <c r="D8" s="9" t="str">
        <f>VLOOKUP(E8,'Adm Activo y Cont'!B$3:C$3679,2,FALSE)</f>
        <v>PEREZ MARQUEZ, YOANIS JOSE</v>
      </c>
      <c r="E8" s="27">
        <v>16575020</v>
      </c>
      <c r="F8" s="10" t="str">
        <f>VLOOKUP(E8,'Adm Activo y Cont'!B$4:D$3679,3,FALSE)</f>
        <v>Administrativo Activo</v>
      </c>
      <c r="G8" s="11">
        <f>VLOOKUP(E8,'Adm Activo y Cont'!B$4:E$3679,4,FALSE)</f>
        <v>39090</v>
      </c>
      <c r="H8" s="12" t="str">
        <f>VLOOKUP(E8,'Adm Activo y Cont'!B$4:F$3679,5,FALSE)</f>
        <v>ABOGADO JEFE</v>
      </c>
      <c r="I8" s="12" t="str">
        <f>F5</f>
        <v>Dirección de Talento Humano</v>
      </c>
      <c r="J8" s="33"/>
      <c r="K8" s="13" t="s">
        <v>1531</v>
      </c>
      <c r="L8" s="7"/>
      <c r="M8" s="11"/>
      <c r="N8" s="20"/>
      <c r="O8" s="5"/>
    </row>
    <row r="9" spans="1:15">
      <c r="A9" s="7">
        <f>A8+1</f>
        <v>2</v>
      </c>
      <c r="B9" s="7" t="s">
        <v>32</v>
      </c>
      <c r="C9" s="8" t="s">
        <v>40</v>
      </c>
      <c r="D9" s="9" t="str">
        <f>VLOOKUP(E9,'Adm Activo y Cont'!B$3:C$3679,2,FALSE)</f>
        <v>GOMEZ OROZCO, ARMANDO JOSE</v>
      </c>
      <c r="E9" s="27">
        <v>18669981</v>
      </c>
      <c r="F9" s="10" t="str">
        <f>VLOOKUP(E9,'Adm Activo y Cont'!B$4:D$3679,3,FALSE)</f>
        <v>Administrativo Activo</v>
      </c>
      <c r="G9" s="11">
        <f>VLOOKUP(E9,'Adm Activo y Cont'!B$4:E$3679,4,FALSE)</f>
        <v>39508</v>
      </c>
      <c r="H9" s="12" t="str">
        <f>VLOOKUP(E9,'Adm Activo y Cont'!B$4:F$3679,5,FALSE)</f>
        <v>ESPECIALISTA ORGANIZACIONAL</v>
      </c>
      <c r="I9" s="12" t="str">
        <f>F6</f>
        <v>Dirección de Talento Humano</v>
      </c>
      <c r="J9" s="33" t="s">
        <v>3275</v>
      </c>
      <c r="K9" s="13" t="s">
        <v>2463</v>
      </c>
      <c r="L9" s="7" t="s">
        <v>3274</v>
      </c>
      <c r="M9" s="11">
        <v>39370</v>
      </c>
      <c r="N9" s="20"/>
      <c r="O9" s="5"/>
    </row>
    <row r="10" spans="1:15">
      <c r="A10" s="7">
        <f t="shared" ref="A10:A73" si="0">A9+1</f>
        <v>3</v>
      </c>
      <c r="B10" s="7" t="s">
        <v>32</v>
      </c>
      <c r="C10" s="8" t="s">
        <v>41</v>
      </c>
      <c r="D10" s="9" t="str">
        <f>VLOOKUP(E10,'Adm Activo y Cont'!B$3:C$3679,2,FALSE)</f>
        <v>YANEZ MOLINA, LEIDA JOSEFINA</v>
      </c>
      <c r="E10" s="27">
        <v>11708886</v>
      </c>
      <c r="F10" s="10" t="str">
        <f>VLOOKUP(E10,'Adm Activo y Cont'!B$4:D$3679,3,FALSE)</f>
        <v>Administrativo Contratado</v>
      </c>
      <c r="G10" s="11">
        <f>VLOOKUP(E10,'Adm Activo y Cont'!B$4:E$3679,4,FALSE)</f>
        <v>43009</v>
      </c>
      <c r="H10" s="12" t="str">
        <f>VLOOKUP(E10,'Adm Activo y Cont'!B$4:F$3679,5,FALSE)</f>
        <v>SECRETARIA</v>
      </c>
      <c r="I10" s="12" t="s">
        <v>39</v>
      </c>
      <c r="J10" s="33" t="s">
        <v>2476</v>
      </c>
      <c r="K10" s="13" t="s">
        <v>2463</v>
      </c>
      <c r="L10" s="7" t="s">
        <v>2466</v>
      </c>
      <c r="M10" s="11">
        <v>40045</v>
      </c>
      <c r="N10" s="20"/>
      <c r="O10" s="5"/>
    </row>
    <row r="11" spans="1:15">
      <c r="A11" s="7">
        <f t="shared" si="0"/>
        <v>4</v>
      </c>
      <c r="B11" s="7" t="s">
        <v>32</v>
      </c>
      <c r="C11" s="8" t="s">
        <v>41</v>
      </c>
      <c r="D11" s="9" t="str">
        <f>VLOOKUP(E11,'Adm Activo y Cont'!B$3:C$3679,2,FALSE)</f>
        <v>BECERRA CANCINES, EMELY ZHARAI</v>
      </c>
      <c r="E11" s="27">
        <v>18771273</v>
      </c>
      <c r="F11" s="10" t="str">
        <f>VLOOKUP(E11,'Adm Activo y Cont'!B$4:D$3679,3,FALSE)</f>
        <v>Administrativo Activo</v>
      </c>
      <c r="G11" s="11">
        <f>VLOOKUP(E11,'Adm Activo y Cont'!B$4:E$3679,4,FALSE)</f>
        <v>42444</v>
      </c>
      <c r="H11" s="12" t="str">
        <f>VLOOKUP(E11,'Adm Activo y Cont'!B$4:F$3679,5,FALSE)</f>
        <v>ABOGADO</v>
      </c>
      <c r="I11" s="12" t="s">
        <v>39</v>
      </c>
      <c r="J11" s="33" t="s">
        <v>2492</v>
      </c>
      <c r="K11" s="13" t="s">
        <v>2463</v>
      </c>
      <c r="L11" s="7" t="s">
        <v>120</v>
      </c>
      <c r="M11" s="11">
        <v>41598</v>
      </c>
      <c r="N11" s="20" t="s">
        <v>2493</v>
      </c>
      <c r="O11" s="5"/>
    </row>
    <row r="12" spans="1:15">
      <c r="A12" s="7">
        <f t="shared" si="0"/>
        <v>5</v>
      </c>
      <c r="B12" s="7" t="s">
        <v>32</v>
      </c>
      <c r="C12" s="8" t="s">
        <v>41</v>
      </c>
      <c r="D12" s="9" t="str">
        <f>VLOOKUP(E12,'Adm Activo y Cont'!B$3:C$3679,2,FALSE)</f>
        <v>JIMENEZ MENDEZ, JOSE ANTONIO</v>
      </c>
      <c r="E12" s="27">
        <v>13683969</v>
      </c>
      <c r="F12" s="10" t="str">
        <f>VLOOKUP(E12,'Adm Activo y Cont'!B$4:D$3679,3,FALSE)</f>
        <v>Obrero Activo</v>
      </c>
      <c r="G12" s="11">
        <f>VLOOKUP(E12,'Adm Activo y Cont'!B$4:E$3679,4,FALSE)</f>
        <v>39904</v>
      </c>
      <c r="H12" s="12" t="str">
        <f>VLOOKUP(E12,'Adm Activo y Cont'!B$4:F$3679,5,FALSE)</f>
        <v>SUPERVISOR DE VIGILANCIA</v>
      </c>
      <c r="I12" s="12" t="s">
        <v>39</v>
      </c>
      <c r="J12" s="33" t="s">
        <v>3239</v>
      </c>
      <c r="K12" s="13"/>
      <c r="L12" s="7"/>
      <c r="M12" s="11"/>
      <c r="N12" s="20"/>
      <c r="O12" s="5"/>
    </row>
    <row r="13" spans="1:15">
      <c r="A13" s="7">
        <f t="shared" si="0"/>
        <v>6</v>
      </c>
      <c r="B13" s="7" t="s">
        <v>32</v>
      </c>
      <c r="C13" s="8" t="s">
        <v>41</v>
      </c>
      <c r="D13" s="9" t="e">
        <f>VLOOKUP(E13,'Adm Activo y Cont'!B$3:C$3679,2,FALSE)</f>
        <v>#N/A</v>
      </c>
      <c r="E13" s="27"/>
      <c r="F13" s="10" t="e">
        <f>VLOOKUP(E13,'Adm Activo y Cont'!B$4:D$3679,3,FALSE)</f>
        <v>#N/A</v>
      </c>
      <c r="G13" s="11" t="e">
        <f>VLOOKUP(E13,'Adm Activo y Cont'!B$4:E$3679,4,FALSE)</f>
        <v>#N/A</v>
      </c>
      <c r="H13" s="12" t="e">
        <f>VLOOKUP(E13,'Adm Activo y Cont'!B$4:F$3679,5,FALSE)</f>
        <v>#N/A</v>
      </c>
      <c r="I13" s="12"/>
      <c r="J13" s="33"/>
      <c r="K13" s="13"/>
      <c r="L13" s="7"/>
      <c r="M13" s="11"/>
      <c r="N13" s="20"/>
      <c r="O13" s="5"/>
    </row>
    <row r="14" spans="1:15">
      <c r="A14" s="7">
        <f t="shared" si="0"/>
        <v>7</v>
      </c>
      <c r="B14" s="7" t="s">
        <v>32</v>
      </c>
      <c r="C14" s="8" t="s">
        <v>40</v>
      </c>
      <c r="D14" s="9" t="str">
        <f>VLOOKUP(E14,'Adm Activo y Cont'!B$3:C$3679,2,FALSE)</f>
        <v>VERGARA MONTILLA, JESUS ARMANDO</v>
      </c>
      <c r="E14" s="27">
        <v>9992061</v>
      </c>
      <c r="F14" s="10" t="str">
        <f>VLOOKUP(E14,'Adm Activo y Cont'!B$4:D$3679,3,FALSE)</f>
        <v>Administrativo Activo</v>
      </c>
      <c r="G14" s="11">
        <f>VLOOKUP(E14,'Adm Activo y Cont'!B$4:E$3679,4,FALSE)</f>
        <v>39097</v>
      </c>
      <c r="H14" s="12" t="str">
        <f>VLOOKUP(E14,'Adm Activo y Cont'!B$4:F$3679,5,FALSE)</f>
        <v>ESPECIALISTA DE TECNOLOGIA DE INFORMACION Y COMUNICACION</v>
      </c>
      <c r="I14" s="12" t="s">
        <v>39</v>
      </c>
      <c r="J14" s="33" t="s">
        <v>3272</v>
      </c>
      <c r="K14" s="13" t="s">
        <v>2463</v>
      </c>
      <c r="L14" s="7" t="s">
        <v>3273</v>
      </c>
      <c r="M14" s="11">
        <v>41768</v>
      </c>
      <c r="N14" s="20"/>
      <c r="O14" s="5"/>
    </row>
    <row r="15" spans="1:15">
      <c r="A15" s="7">
        <f t="shared" si="0"/>
        <v>8</v>
      </c>
      <c r="B15" s="7" t="s">
        <v>32</v>
      </c>
      <c r="C15" s="8" t="s">
        <v>41</v>
      </c>
      <c r="D15" s="9" t="str">
        <f>VLOOKUP(E15,'Adm Activo y Cont'!B$3:C$3679,2,FALSE)</f>
        <v>VELAZCO GUERRA, GLORIA KATERINE</v>
      </c>
      <c r="E15" s="27">
        <v>10258089</v>
      </c>
      <c r="F15" s="10" t="str">
        <f>VLOOKUP(E15,'Adm Activo y Cont'!B$4:D$3679,3,FALSE)</f>
        <v>Administrativo Activo</v>
      </c>
      <c r="G15" s="11">
        <f>VLOOKUP(E15,'Adm Activo y Cont'!B$4:E$3679,4,FALSE)</f>
        <v>39873</v>
      </c>
      <c r="H15" s="12" t="str">
        <f>VLOOKUP(E15,'Adm Activo y Cont'!B$4:F$3679,5,FALSE)</f>
        <v>JEFE SECTORIAL DE RECURSOS HUMANOS</v>
      </c>
      <c r="I15" s="12" t="s">
        <v>39</v>
      </c>
      <c r="J15" s="33" t="s">
        <v>2465</v>
      </c>
      <c r="K15" s="13" t="s">
        <v>2463</v>
      </c>
      <c r="L15" s="7" t="s">
        <v>2466</v>
      </c>
      <c r="M15" s="11">
        <v>36601</v>
      </c>
      <c r="N15" s="20"/>
      <c r="O15" s="5"/>
    </row>
    <row r="16" spans="1:15">
      <c r="A16" s="7">
        <f t="shared" si="0"/>
        <v>9</v>
      </c>
      <c r="B16" s="7" t="s">
        <v>32</v>
      </c>
      <c r="C16" s="8" t="s">
        <v>41</v>
      </c>
      <c r="D16" s="9" t="str">
        <f>VLOOKUP(E16,'Adm Activo y Cont'!B$3:C$3679,2,FALSE)</f>
        <v>LUGO UZCATEGUI, RAIZA RAQUEL</v>
      </c>
      <c r="E16" s="27">
        <v>12552596</v>
      </c>
      <c r="F16" s="10" t="str">
        <f>VLOOKUP(E16,'Adm Activo y Cont'!B$4:D$3679,3,FALSE)</f>
        <v>Administrativo Activo</v>
      </c>
      <c r="G16" s="11">
        <f>VLOOKUP(E16,'Adm Activo y Cont'!B$4:E$3679,4,FALSE)</f>
        <v>35385</v>
      </c>
      <c r="H16" s="12" t="str">
        <f>VLOOKUP(E16,'Adm Activo y Cont'!B$4:F$3679,5,FALSE)</f>
        <v>JEFE CENTRAL DE RECURSOS HUMANOS</v>
      </c>
      <c r="I16" s="12" t="s">
        <v>39</v>
      </c>
      <c r="J16" s="33" t="s">
        <v>3269</v>
      </c>
      <c r="K16" s="13" t="s">
        <v>1531</v>
      </c>
      <c r="L16" s="7" t="s">
        <v>3270</v>
      </c>
      <c r="M16" s="11">
        <v>37763</v>
      </c>
      <c r="N16" s="20"/>
      <c r="O16" s="5"/>
    </row>
    <row r="17" spans="1:15">
      <c r="A17" s="7">
        <f t="shared" si="0"/>
        <v>10</v>
      </c>
      <c r="B17" s="7" t="s">
        <v>32</v>
      </c>
      <c r="C17" s="8" t="s">
        <v>37</v>
      </c>
      <c r="D17" s="9" t="str">
        <f>VLOOKUP(E17,'Adm Activo y Cont'!B$3:C$3679,2,FALSE)</f>
        <v>SOTO LEÒN, YUMILKA EGLEE</v>
      </c>
      <c r="E17" s="27">
        <v>11643485</v>
      </c>
      <c r="F17" s="10" t="str">
        <f>VLOOKUP(E17,'Adm Activo y Cont'!B$4:D$3679,3,FALSE)</f>
        <v>Administrativo Activo</v>
      </c>
      <c r="G17" s="11">
        <f>VLOOKUP(E17,'Adm Activo y Cont'!B$4:E$3679,4,FALSE)</f>
        <v>38362</v>
      </c>
      <c r="H17" s="12" t="str">
        <f>VLOOKUP(E17,'Adm Activo y Cont'!B$4:F$3679,5,FALSE)</f>
        <v>JEFE SECTORIAL DE RECURSOS HUMANOS</v>
      </c>
      <c r="I17" s="12" t="s">
        <v>39</v>
      </c>
      <c r="J17" s="33" t="s">
        <v>2467</v>
      </c>
      <c r="K17" s="13" t="s">
        <v>2468</v>
      </c>
      <c r="L17" s="7" t="s">
        <v>2469</v>
      </c>
      <c r="M17" s="11">
        <v>42516</v>
      </c>
      <c r="N17" s="20"/>
      <c r="O17" s="5"/>
    </row>
    <row r="18" spans="1:15">
      <c r="A18" s="7">
        <f t="shared" si="0"/>
        <v>11</v>
      </c>
      <c r="B18" s="7" t="s">
        <v>32</v>
      </c>
      <c r="C18" s="8" t="s">
        <v>37</v>
      </c>
      <c r="D18" s="9" t="str">
        <f>VLOOKUP(E18,'Adm Activo y Cont'!B$3:C$3679,2,FALSE)</f>
        <v>RONDÒN , JITHZEL ANNABELLA</v>
      </c>
      <c r="E18" s="27">
        <v>12555079</v>
      </c>
      <c r="F18" s="10" t="str">
        <f>VLOOKUP(E18,'Adm Activo y Cont'!B$4:D$3679,3,FALSE)</f>
        <v>Administrativo Activo</v>
      </c>
      <c r="G18" s="11">
        <f>VLOOKUP(E18,'Adm Activo y Cont'!B$4:E$3679,4,FALSE)</f>
        <v>36923</v>
      </c>
      <c r="H18" s="12" t="str">
        <f>VLOOKUP(E18,'Adm Activo y Cont'!B$4:F$3679,5,FALSE)</f>
        <v>JEFE CENTRAL DE RECURSOS HUMANOS</v>
      </c>
      <c r="I18" s="12" t="s">
        <v>39</v>
      </c>
      <c r="J18" s="33" t="s">
        <v>3271</v>
      </c>
      <c r="K18" s="13" t="s">
        <v>2463</v>
      </c>
      <c r="L18" s="7" t="s">
        <v>2471</v>
      </c>
      <c r="M18" s="11"/>
      <c r="N18" s="20"/>
      <c r="O18" s="5"/>
    </row>
    <row r="19" spans="1:15">
      <c r="A19" s="7">
        <f t="shared" si="0"/>
        <v>12</v>
      </c>
      <c r="B19" s="7" t="s">
        <v>32</v>
      </c>
      <c r="C19" s="8" t="s">
        <v>41</v>
      </c>
      <c r="D19" s="9" t="str">
        <f>VLOOKUP(E19,'Adm Activo y Cont'!B$3:C$3679,2,FALSE)</f>
        <v>TORO LOPEZ, ANDRIANGELA YACKELINE</v>
      </c>
      <c r="E19" s="27">
        <v>15537405</v>
      </c>
      <c r="F19" s="10" t="str">
        <f>VLOOKUP(E19,'Adm Activo y Cont'!B$4:D$3679,3,FALSE)</f>
        <v>Administrativo Activo</v>
      </c>
      <c r="G19" s="11">
        <f>VLOOKUP(E19,'Adm Activo y Cont'!B$4:E$3679,4,FALSE)</f>
        <v>38117</v>
      </c>
      <c r="H19" s="12" t="str">
        <f>VLOOKUP(E19,'Adm Activo y Cont'!B$4:F$3679,5,FALSE)</f>
        <v>ANALISTA ESPECIALISTA DE RECURSOS HUMANOS</v>
      </c>
      <c r="I19" s="12" t="s">
        <v>39</v>
      </c>
      <c r="J19" s="33" t="s">
        <v>2472</v>
      </c>
      <c r="K19" s="13" t="s">
        <v>3242</v>
      </c>
      <c r="L19" s="7" t="s">
        <v>2473</v>
      </c>
      <c r="M19" s="11">
        <v>40130</v>
      </c>
      <c r="N19" s="20"/>
      <c r="O19" s="5"/>
    </row>
    <row r="20" spans="1:15">
      <c r="A20" s="7">
        <f t="shared" si="0"/>
        <v>13</v>
      </c>
      <c r="B20" s="7" t="s">
        <v>32</v>
      </c>
      <c r="C20" s="8" t="s">
        <v>37</v>
      </c>
      <c r="D20" s="9" t="str">
        <f>VLOOKUP(E20,'Adm Activo y Cont'!B$3:C$3679,2,FALSE)</f>
        <v>GOMEZ TREJO, MARÌA ANUNCIACIÒN</v>
      </c>
      <c r="E20" s="27">
        <v>5733516</v>
      </c>
      <c r="F20" s="10" t="str">
        <f>VLOOKUP(E20,'Adm Activo y Cont'!B$4:D$3679,3,FALSE)</f>
        <v>Administrativo Activo</v>
      </c>
      <c r="G20" s="11">
        <f>VLOOKUP(E20,'Adm Activo y Cont'!B$4:E$3679,4,FALSE)</f>
        <v>36938</v>
      </c>
      <c r="H20" s="12" t="str">
        <f>VLOOKUP(E20,'Adm Activo y Cont'!B$4:F$3679,5,FALSE)</f>
        <v>JEFE CENTRAL DE RECURSOS HUMANOS</v>
      </c>
      <c r="I20" s="12" t="s">
        <v>39</v>
      </c>
      <c r="J20" s="33" t="s">
        <v>2470</v>
      </c>
      <c r="K20" s="13" t="s">
        <v>2463</v>
      </c>
      <c r="L20" s="7" t="s">
        <v>2471</v>
      </c>
      <c r="M20" s="11"/>
      <c r="N20" s="20"/>
      <c r="O20" s="5"/>
    </row>
    <row r="21" spans="1:15" ht="15.75" customHeight="1">
      <c r="A21" s="7">
        <f t="shared" si="0"/>
        <v>14</v>
      </c>
      <c r="B21" s="7" t="s">
        <v>32</v>
      </c>
      <c r="C21" s="8" t="s">
        <v>41</v>
      </c>
      <c r="D21" s="9" t="str">
        <f>VLOOKUP(E21,'Adm Activo y Cont'!B$3:C$3679,2,FALSE)</f>
        <v>RODRIGUEZ SEPULVEDA, VANESSA ANTONELLA</v>
      </c>
      <c r="E21" s="27">
        <v>14933241</v>
      </c>
      <c r="F21" s="10" t="str">
        <f>VLOOKUP(E21,'Adm Activo y Cont'!B$4:D$3679,3,FALSE)</f>
        <v>Administrativo Activo</v>
      </c>
      <c r="G21" s="11">
        <f>VLOOKUP(E21,'Adm Activo y Cont'!B$4:E$3679,4,FALSE)</f>
        <v>39041</v>
      </c>
      <c r="H21" s="12" t="str">
        <f>VLOOKUP(E21,'Adm Activo y Cont'!B$4:F$3679,5,FALSE)</f>
        <v>JEFE CENTRAL DE RECURSOS HUMANOS</v>
      </c>
      <c r="I21" s="12" t="s">
        <v>39</v>
      </c>
      <c r="J21" s="33" t="s">
        <v>2462</v>
      </c>
      <c r="K21" s="13" t="s">
        <v>2463</v>
      </c>
      <c r="L21" s="7" t="s">
        <v>2464</v>
      </c>
      <c r="M21" s="11">
        <v>41124</v>
      </c>
      <c r="N21" s="20"/>
      <c r="O21" s="5"/>
    </row>
    <row r="22" spans="1:15">
      <c r="A22" s="7">
        <f t="shared" si="0"/>
        <v>15</v>
      </c>
      <c r="B22" s="7" t="s">
        <v>32</v>
      </c>
      <c r="C22" s="8" t="s">
        <v>40</v>
      </c>
      <c r="D22" s="9" t="str">
        <f>VLOOKUP(E22,'Adm Activo y Cont'!B$3:C$3679,2,FALSE)</f>
        <v>GIL VIVAS, DANIEL FERNANDO</v>
      </c>
      <c r="E22" s="27">
        <v>15234493</v>
      </c>
      <c r="F22" s="10" t="str">
        <f>VLOOKUP(E22,'Adm Activo y Cont'!B$4:D$3679,3,FALSE)</f>
        <v>Administrativo Activo</v>
      </c>
      <c r="G22" s="11">
        <f>VLOOKUP(E22,'Adm Activo y Cont'!B$4:E$3679,4,FALSE)</f>
        <v>39904</v>
      </c>
      <c r="H22" s="12" t="str">
        <f>VLOOKUP(E22,'Adm Activo y Cont'!B$4:F$3679,5,FALSE)</f>
        <v>JEFE CENTRAL DE RECURSOS HUMANOS</v>
      </c>
      <c r="I22" s="12" t="s">
        <v>39</v>
      </c>
      <c r="J22" s="33" t="s">
        <v>2474</v>
      </c>
      <c r="K22" s="13" t="s">
        <v>2468</v>
      </c>
      <c r="L22" s="7" t="s">
        <v>2469</v>
      </c>
      <c r="M22" s="11">
        <v>40479</v>
      </c>
      <c r="N22" s="20"/>
      <c r="O22" s="5"/>
    </row>
    <row r="23" spans="1:15">
      <c r="A23" s="7">
        <f t="shared" si="0"/>
        <v>16</v>
      </c>
      <c r="B23" s="7" t="s">
        <v>32</v>
      </c>
      <c r="C23" s="8" t="s">
        <v>41</v>
      </c>
      <c r="D23" s="9" t="str">
        <f>VLOOKUP(E23,'Adm Activo y Cont'!B$3:C$3679,2,FALSE)</f>
        <v>URBANEJA ORTEGA, GLADYS JUDITH</v>
      </c>
      <c r="E23" s="27">
        <v>9985569</v>
      </c>
      <c r="F23" s="10" t="str">
        <f>VLOOKUP(E23,'Adm Activo y Cont'!B$4:D$3679,3,FALSE)</f>
        <v>Administrativo Activo</v>
      </c>
      <c r="G23" s="11">
        <f>VLOOKUP(E23,'Adm Activo y Cont'!B$4:E$3679,4,FALSE)</f>
        <v>37648</v>
      </c>
      <c r="H23" s="12" t="str">
        <f>VLOOKUP(E23,'Adm Activo y Cont'!B$4:F$3679,5,FALSE)</f>
        <v>JEFE CENTRAL DE RECURSOS HUMANOS</v>
      </c>
      <c r="I23" s="12" t="s">
        <v>39</v>
      </c>
      <c r="J23" s="33" t="s">
        <v>2475</v>
      </c>
      <c r="K23" s="13" t="s">
        <v>2468</v>
      </c>
      <c r="L23" s="7" t="s">
        <v>3241</v>
      </c>
      <c r="M23" s="11">
        <v>42544</v>
      </c>
      <c r="N23" s="20"/>
      <c r="O23" s="5"/>
    </row>
    <row r="24" spans="1:15">
      <c r="A24" s="7">
        <f t="shared" si="0"/>
        <v>17</v>
      </c>
      <c r="B24" s="7" t="s">
        <v>32</v>
      </c>
      <c r="C24" s="8" t="s">
        <v>41</v>
      </c>
      <c r="D24" s="9" t="str">
        <f>VLOOKUP(E24,'Adm Activo y Cont'!B$3:C$3679,2,FALSE)</f>
        <v>GUEVARA VALERO, LILIENY RAQUEL</v>
      </c>
      <c r="E24" s="27">
        <v>15922073</v>
      </c>
      <c r="F24" s="10" t="str">
        <f>VLOOKUP(E24,'Adm Activo y Cont'!B$4:D$3679,3,FALSE)</f>
        <v>Administrativo Activo</v>
      </c>
      <c r="G24" s="11">
        <f>VLOOKUP(E24,'Adm Activo y Cont'!B$4:E$3679,4,FALSE)</f>
        <v>39622</v>
      </c>
      <c r="H24" s="12" t="str">
        <f>VLOOKUP(E24,'Adm Activo y Cont'!B$4:F$3679,5,FALSE)</f>
        <v>JEFE SECTORIAL DE RECURSOS HUMANOS</v>
      </c>
      <c r="I24" s="12" t="s">
        <v>39</v>
      </c>
      <c r="J24" s="33" t="s">
        <v>3240</v>
      </c>
      <c r="K24" s="13" t="s">
        <v>2463</v>
      </c>
      <c r="L24" s="7" t="s">
        <v>3276</v>
      </c>
      <c r="M24" s="11">
        <v>38526</v>
      </c>
      <c r="N24" s="20"/>
      <c r="O24" s="5"/>
    </row>
    <row r="25" spans="1:15">
      <c r="A25" s="7">
        <f t="shared" si="0"/>
        <v>18</v>
      </c>
      <c r="B25" s="7" t="s">
        <v>32</v>
      </c>
      <c r="C25" s="8" t="s">
        <v>41</v>
      </c>
      <c r="D25" s="9" t="e">
        <f>VLOOKUP(E25,'Adm Activo y Cont'!B$3:C$3679,2,FALSE)</f>
        <v>#N/A</v>
      </c>
      <c r="E25" s="27"/>
      <c r="F25" s="10" t="e">
        <f>VLOOKUP(E25,'Adm Activo y Cont'!B$4:D$3679,3,FALSE)</f>
        <v>#N/A</v>
      </c>
      <c r="G25" s="11" t="e">
        <f>VLOOKUP(E25,'Adm Activo y Cont'!B$4:E$3679,4,FALSE)</f>
        <v>#N/A</v>
      </c>
      <c r="H25" s="12" t="e">
        <f>VLOOKUP(E25,'Adm Activo y Cont'!B$4:F$3679,5,FALSE)</f>
        <v>#N/A</v>
      </c>
      <c r="I25" s="12"/>
      <c r="J25" s="33"/>
      <c r="K25" s="13"/>
      <c r="L25" s="7"/>
      <c r="M25" s="11"/>
      <c r="N25" s="20"/>
      <c r="O25" s="5"/>
    </row>
    <row r="26" spans="1:15">
      <c r="A26" s="7">
        <f t="shared" si="0"/>
        <v>19</v>
      </c>
      <c r="B26" s="7" t="s">
        <v>32</v>
      </c>
      <c r="C26" s="8" t="s">
        <v>40</v>
      </c>
      <c r="D26" s="9" t="str">
        <f>VLOOKUP(E26,'Adm Activo y Cont'!B$3:C$3679,2,FALSE)</f>
        <v>RIVAS CASTILLO, LEONID NIKOLAI</v>
      </c>
      <c r="E26" s="27">
        <v>12552819</v>
      </c>
      <c r="F26" s="10" t="str">
        <f>VLOOKUP(E26,'Adm Activo y Cont'!B$4:D$3679,3,FALSE)</f>
        <v>Administrativo Activo</v>
      </c>
      <c r="G26" s="11">
        <f>VLOOKUP(E26,'Adm Activo y Cont'!B$4:E$3679,4,FALSE)</f>
        <v>35566</v>
      </c>
      <c r="H26" s="12" t="str">
        <f>VLOOKUP(E26,'Adm Activo y Cont'!B$4:F$3679,5,FALSE)</f>
        <v>ANALISTA DE RECURSOS HUMANOS</v>
      </c>
      <c r="I26" s="12" t="s">
        <v>39</v>
      </c>
      <c r="J26" s="33" t="s">
        <v>2477</v>
      </c>
      <c r="K26" s="13" t="s">
        <v>3242</v>
      </c>
      <c r="L26" s="7" t="s">
        <v>2478</v>
      </c>
      <c r="M26" s="11">
        <v>40500</v>
      </c>
      <c r="N26" s="20"/>
      <c r="O26" s="5"/>
    </row>
    <row r="27" spans="1:15">
      <c r="A27" s="7">
        <f t="shared" si="0"/>
        <v>20</v>
      </c>
      <c r="B27" s="7" t="s">
        <v>32</v>
      </c>
      <c r="C27" s="8" t="s">
        <v>41</v>
      </c>
      <c r="D27" s="9" t="str">
        <f>VLOOKUP(E27,'Adm Activo y Cont'!B$3:C$3679,2,FALSE)</f>
        <v>ACOSTA HIDALGO, MARLY OREANA</v>
      </c>
      <c r="E27" s="27">
        <v>22112718</v>
      </c>
      <c r="F27" s="10" t="str">
        <f>VLOOKUP(E27,'Adm Activo y Cont'!B$4:D$3679,3,FALSE)</f>
        <v>Administrativo Activo</v>
      </c>
      <c r="G27" s="11">
        <f>VLOOKUP(E27,'Adm Activo y Cont'!B$4:E$3679,4,FALSE)</f>
        <v>42767</v>
      </c>
      <c r="H27" s="12" t="str">
        <f>VLOOKUP(E27,'Adm Activo y Cont'!B$4:F$3679,5,FALSE)</f>
        <v>ASISTENTE ADMINISTRATIVO</v>
      </c>
      <c r="I27" s="12" t="s">
        <v>39</v>
      </c>
      <c r="J27" s="33" t="s">
        <v>2479</v>
      </c>
      <c r="K27" s="13" t="s">
        <v>3243</v>
      </c>
      <c r="L27" s="7" t="s">
        <v>2480</v>
      </c>
      <c r="M27" s="11">
        <v>40471</v>
      </c>
      <c r="N27" s="20" t="s">
        <v>2481</v>
      </c>
      <c r="O27" s="5"/>
    </row>
    <row r="28" spans="1:15">
      <c r="A28" s="7">
        <f t="shared" si="0"/>
        <v>21</v>
      </c>
      <c r="B28" s="7" t="s">
        <v>32</v>
      </c>
      <c r="C28" s="8" t="s">
        <v>41</v>
      </c>
      <c r="D28" s="9" t="str">
        <f>VLOOKUP(E28,'Adm Activo y Cont'!B$3:C$3679,2,FALSE)</f>
        <v>FLORES MONTOYA, MAYRA ALEJANDRA</v>
      </c>
      <c r="E28" s="27">
        <v>19952920</v>
      </c>
      <c r="F28" s="10" t="str">
        <f>VLOOKUP(E28,'Adm Activo y Cont'!B$4:D$3679,3,FALSE)</f>
        <v>Administrativo Activo</v>
      </c>
      <c r="G28" s="11">
        <f>VLOOKUP(E28,'Adm Activo y Cont'!B$4:E$3679,4,FALSE)</f>
        <v>40003</v>
      </c>
      <c r="H28" s="12" t="str">
        <f>VLOOKUP(E28,'Adm Activo y Cont'!B$4:F$3679,5,FALSE)</f>
        <v>ANALISTA ESPECIALISTA DE RECURSOS HUMANOS</v>
      </c>
      <c r="I28" s="12" t="s">
        <v>39</v>
      </c>
      <c r="J28" s="33" t="s">
        <v>2482</v>
      </c>
      <c r="K28" s="13" t="s">
        <v>2463</v>
      </c>
      <c r="L28" s="7" t="s">
        <v>2466</v>
      </c>
      <c r="M28" s="11">
        <v>42543</v>
      </c>
      <c r="N28" s="20" t="s">
        <v>2483</v>
      </c>
      <c r="O28" s="5"/>
    </row>
    <row r="29" spans="1:15">
      <c r="A29" s="7">
        <f t="shared" si="0"/>
        <v>22</v>
      </c>
      <c r="B29" s="7" t="s">
        <v>32</v>
      </c>
      <c r="C29" s="8" t="s">
        <v>41</v>
      </c>
      <c r="D29" s="9" t="str">
        <f>VLOOKUP(E29,'Adm Activo y Cont'!B$3:C$3679,2,FALSE)</f>
        <v>JEREZ DE ALVAREZ, SONIA MARGARITA</v>
      </c>
      <c r="E29" s="27">
        <v>9387751</v>
      </c>
      <c r="F29" s="10" t="str">
        <f>VLOOKUP(E29,'Adm Activo y Cont'!B$4:D$3679,3,FALSE)</f>
        <v>Administrativo Activo</v>
      </c>
      <c r="G29" s="11">
        <f>VLOOKUP(E29,'Adm Activo y Cont'!B$4:E$3679,4,FALSE)</f>
        <v>35217</v>
      </c>
      <c r="H29" s="12" t="str">
        <f>VLOOKUP(E29,'Adm Activo y Cont'!B$4:F$3679,5,FALSE)</f>
        <v>JEFE CENTRAL DE RECURSOS HUMANOS</v>
      </c>
      <c r="I29" s="12" t="s">
        <v>39</v>
      </c>
      <c r="J29" s="33" t="s">
        <v>2484</v>
      </c>
      <c r="K29" s="13" t="s">
        <v>2463</v>
      </c>
      <c r="L29" s="7" t="s">
        <v>2485</v>
      </c>
      <c r="M29" s="11"/>
      <c r="N29" s="20" t="s">
        <v>2486</v>
      </c>
      <c r="O29" s="5"/>
    </row>
    <row r="30" spans="1:15">
      <c r="A30" s="7">
        <f t="shared" si="0"/>
        <v>23</v>
      </c>
      <c r="B30" s="7" t="s">
        <v>32</v>
      </c>
      <c r="C30" s="8" t="s">
        <v>41</v>
      </c>
      <c r="D30" s="9" t="str">
        <f>VLOOKUP(E30,'Adm Activo y Cont'!B$3:C$3679,2,FALSE)</f>
        <v>DURAN ALVARADO, ZULAY DEL CARMEN</v>
      </c>
      <c r="E30" s="27">
        <v>9841272</v>
      </c>
      <c r="F30" s="10" t="str">
        <f>VLOOKUP(E30,'Adm Activo y Cont'!B$4:D$3679,3,FALSE)</f>
        <v>Administrativo Activo</v>
      </c>
      <c r="G30" s="11">
        <f>VLOOKUP(E30,'Adm Activo y Cont'!B$4:E$3679,4,FALSE)</f>
        <v>39114</v>
      </c>
      <c r="H30" s="12" t="str">
        <f>VLOOKUP(E30,'Adm Activo y Cont'!B$4:F$3679,5,FALSE)</f>
        <v>ANALISTA ESPECIALISTA DE RECURSOS HUMANOS</v>
      </c>
      <c r="I30" s="12" t="s">
        <v>39</v>
      </c>
      <c r="J30" s="33" t="s">
        <v>2487</v>
      </c>
      <c r="K30" s="13" t="s">
        <v>2463</v>
      </c>
      <c r="L30" s="7" t="s">
        <v>2466</v>
      </c>
      <c r="M30" s="11">
        <v>39654</v>
      </c>
      <c r="N30" s="20" t="s">
        <v>2483</v>
      </c>
      <c r="O30" s="5"/>
    </row>
    <row r="31" spans="1:15">
      <c r="A31" s="7">
        <f t="shared" si="0"/>
        <v>24</v>
      </c>
      <c r="B31" s="7" t="s">
        <v>32</v>
      </c>
      <c r="C31" s="8" t="s">
        <v>41</v>
      </c>
      <c r="D31" s="9" t="str">
        <f>VLOOKUP(E31,'Adm Activo y Cont'!B$3:C$3679,2,FALSE)</f>
        <v>PAREDES MATA, ELIMAR CAROLINA</v>
      </c>
      <c r="E31" s="27">
        <v>15669485</v>
      </c>
      <c r="F31" s="10" t="str">
        <f>VLOOKUP(E31,'Adm Activo y Cont'!B$4:D$3679,3,FALSE)</f>
        <v>Administrativo Activo</v>
      </c>
      <c r="G31" s="11">
        <f>VLOOKUP(E31,'Adm Activo y Cont'!B$4:E$3679,4,FALSE)</f>
        <v>39248</v>
      </c>
      <c r="H31" s="12" t="str">
        <f>VLOOKUP(E31,'Adm Activo y Cont'!B$4:F$3679,5,FALSE)</f>
        <v>JEFE SECTORIAL DE RECURSOS HUMANOS</v>
      </c>
      <c r="I31" s="12" t="s">
        <v>39</v>
      </c>
      <c r="J31" s="33" t="s">
        <v>2488</v>
      </c>
      <c r="K31" s="13" t="s">
        <v>2463</v>
      </c>
      <c r="L31" s="7" t="s">
        <v>2466</v>
      </c>
      <c r="M31" s="11">
        <v>39790</v>
      </c>
      <c r="N31" s="20"/>
      <c r="O31" s="5"/>
    </row>
    <row r="32" spans="1:15">
      <c r="A32" s="7">
        <f t="shared" si="0"/>
        <v>25</v>
      </c>
      <c r="B32" s="7" t="s">
        <v>32</v>
      </c>
      <c r="C32" s="8" t="s">
        <v>41</v>
      </c>
      <c r="D32" s="9" t="str">
        <f>VLOOKUP(E32,'Adm Activo y Cont'!B$3:C$3679,2,FALSE)</f>
        <v>COLMENARES GONZALEZ, JAIRO RANCES</v>
      </c>
      <c r="E32" s="27">
        <v>11717038</v>
      </c>
      <c r="F32" s="10" t="str">
        <f>VLOOKUP(E32,'Adm Activo y Cont'!B$4:D$3679,3,FALSE)</f>
        <v>Administrativo Activo</v>
      </c>
      <c r="G32" s="11">
        <f>VLOOKUP(E32,'Adm Activo y Cont'!B$4:E$3679,4,FALSE)</f>
        <v>38991</v>
      </c>
      <c r="H32" s="12" t="str">
        <f>VLOOKUP(E32,'Adm Activo y Cont'!B$4:F$3679,5,FALSE)</f>
        <v>ANALISTA DE RECURSOS HUMANOS</v>
      </c>
      <c r="I32" s="12" t="s">
        <v>39</v>
      </c>
      <c r="J32" s="33" t="s">
        <v>2489</v>
      </c>
      <c r="K32" s="13" t="s">
        <v>2463</v>
      </c>
      <c r="L32" s="7" t="s">
        <v>2490</v>
      </c>
      <c r="M32" s="11">
        <v>38191</v>
      </c>
      <c r="N32" s="20" t="s">
        <v>2491</v>
      </c>
      <c r="O32" s="5"/>
    </row>
    <row r="33" spans="1:15">
      <c r="A33" s="7">
        <f t="shared" si="0"/>
        <v>26</v>
      </c>
      <c r="B33" s="7" t="s">
        <v>32</v>
      </c>
      <c r="C33" s="8" t="s">
        <v>41</v>
      </c>
      <c r="D33" s="9" t="str">
        <f>VLOOKUP(E33,'Adm Activo y Cont'!B$3:C$3679,2,FALSE)</f>
        <v>VARGAS QUEVEDO, EDILBERT JESUS</v>
      </c>
      <c r="E33" s="27">
        <v>18072808</v>
      </c>
      <c r="F33" s="10" t="s">
        <v>13</v>
      </c>
      <c r="G33" s="11">
        <f>VLOOKUP(E33,'Adm Activo y Cont'!B$4:E$3679,4,FALSE)</f>
        <v>39600</v>
      </c>
      <c r="H33" s="12" t="str">
        <f>VLOOKUP(E33,'Adm Activo y Cont'!B$4:F$3679,5,FALSE)</f>
        <v>ASISTENTE DE RECURSOS HUMANOS</v>
      </c>
      <c r="I33" s="12" t="s">
        <v>39</v>
      </c>
      <c r="J33" s="33" t="s">
        <v>3279</v>
      </c>
      <c r="K33" s="13" t="s">
        <v>3243</v>
      </c>
      <c r="L33" s="7" t="s">
        <v>3277</v>
      </c>
      <c r="M33" s="11"/>
      <c r="N33" s="20" t="s">
        <v>3278</v>
      </c>
      <c r="O33" s="5"/>
    </row>
    <row r="34" spans="1:15">
      <c r="A34" s="7">
        <f t="shared" si="0"/>
        <v>27</v>
      </c>
      <c r="B34" s="7" t="s">
        <v>32</v>
      </c>
      <c r="C34" s="8" t="s">
        <v>41</v>
      </c>
      <c r="D34" s="9" t="str">
        <f>VLOOKUP(E34,'Adm Activo y Cont'!B$3:C$3679,2,FALSE)</f>
        <v>MARTINEZ VILLARROEL, BONIFACIO JOSE</v>
      </c>
      <c r="E34" s="27">
        <v>8398505</v>
      </c>
      <c r="F34" s="10" t="str">
        <f>VLOOKUP(E34,'Adm Activo y Cont'!B$4:D$3679,3,FALSE)</f>
        <v>Administrativo Activo</v>
      </c>
      <c r="G34" s="11">
        <f>VLOOKUP(E34,'Adm Activo y Cont'!B$4:E$3679,4,FALSE)</f>
        <v>39707</v>
      </c>
      <c r="H34" s="12" t="str">
        <f>VLOOKUP(E34,'Adm Activo y Cont'!B$4:F$3679,5,FALSE)</f>
        <v>JEFE SECTORIAL DE RECURSOS HUMANOS</v>
      </c>
      <c r="I34" s="12" t="s">
        <v>39</v>
      </c>
      <c r="J34" s="33" t="s">
        <v>3280</v>
      </c>
      <c r="K34" s="13" t="s">
        <v>2463</v>
      </c>
      <c r="L34" s="7" t="s">
        <v>3281</v>
      </c>
      <c r="M34" s="11"/>
      <c r="N34" s="20"/>
      <c r="O34" s="5"/>
    </row>
    <row r="35" spans="1:15">
      <c r="A35" s="7">
        <f t="shared" si="0"/>
        <v>28</v>
      </c>
      <c r="B35" s="7" t="s">
        <v>32</v>
      </c>
      <c r="C35" s="8" t="s">
        <v>41</v>
      </c>
      <c r="D35" s="9" t="str">
        <f>VLOOKUP(E35,'Adm Activo y Cont'!B$3:C$3679,2,FALSE)</f>
        <v>AZIZ GARI, JOHANA ROSALIA</v>
      </c>
      <c r="E35" s="27">
        <v>17550560</v>
      </c>
      <c r="F35" s="10" t="str">
        <f>VLOOKUP(E35,'Adm Activo y Cont'!B$4:D$3679,3,FALSE)</f>
        <v>Administrativo Activo</v>
      </c>
      <c r="G35" s="11">
        <f>VLOOKUP(E35,'Adm Activo y Cont'!B$4:E$3679,4,FALSE)</f>
        <v>40436</v>
      </c>
      <c r="H35" s="12" t="str">
        <f>VLOOKUP(E35,'Adm Activo y Cont'!B$4:F$3679,5,FALSE)</f>
        <v>FACILITADOR DE DESARROLLO DE RECURSOS HUMANOS</v>
      </c>
      <c r="I35" s="12" t="s">
        <v>39</v>
      </c>
      <c r="J35" s="33" t="s">
        <v>3282</v>
      </c>
      <c r="K35" s="13" t="s">
        <v>2463</v>
      </c>
      <c r="L35" s="7" t="s">
        <v>3283</v>
      </c>
      <c r="M35" s="11"/>
      <c r="N35" s="20"/>
      <c r="O35" s="5"/>
    </row>
    <row r="36" spans="1:15">
      <c r="A36" s="7">
        <f t="shared" si="0"/>
        <v>29</v>
      </c>
      <c r="B36" s="7" t="s">
        <v>32</v>
      </c>
      <c r="C36" s="8" t="s">
        <v>41</v>
      </c>
      <c r="D36" s="9" t="str">
        <f>VLOOKUP(E36,'Adm Activo y Cont'!B$3:C$3679,2,FALSE)</f>
        <v>MONTILLA ALVARADO, MAIRYS MIRILEINA</v>
      </c>
      <c r="E36" s="27">
        <v>15463101</v>
      </c>
      <c r="F36" s="10" t="str">
        <f>VLOOKUP(E36,'Adm Activo y Cont'!B$4:D$3679,3,FALSE)</f>
        <v>Administrativo Activo</v>
      </c>
      <c r="G36" s="11">
        <f>VLOOKUP(E36,'Adm Activo y Cont'!B$4:E$3679,4,FALSE)</f>
        <v>39604</v>
      </c>
      <c r="H36" s="12" t="str">
        <f>VLOOKUP(E36,'Adm Activo y Cont'!B$4:F$3679,5,FALSE)</f>
        <v>ANALISTA DE RECURSOS HUMANOS</v>
      </c>
      <c r="I36" s="12" t="s">
        <v>39</v>
      </c>
      <c r="J36" s="33" t="s">
        <v>3285</v>
      </c>
      <c r="K36" s="13" t="s">
        <v>2463</v>
      </c>
      <c r="L36" s="7" t="s">
        <v>3284</v>
      </c>
      <c r="M36" s="11"/>
      <c r="N36" s="20"/>
      <c r="O36" s="5"/>
    </row>
    <row r="37" spans="1:15">
      <c r="A37" s="7">
        <f t="shared" si="0"/>
        <v>30</v>
      </c>
      <c r="B37" s="7" t="s">
        <v>32</v>
      </c>
      <c r="C37" s="8" t="s">
        <v>40</v>
      </c>
      <c r="D37" s="9" t="str">
        <f>VLOOKUP(E37,'Adm Activo y Cont'!B$3:C$3679,2,FALSE)</f>
        <v>VERGARA MORENO, AIXA MARIELA</v>
      </c>
      <c r="E37" s="27">
        <v>20258817</v>
      </c>
      <c r="F37" s="10" t="str">
        <f>VLOOKUP(E37,'Adm Activo y Cont'!B$4:D$3679,3,FALSE)</f>
        <v>Administrativo Activo</v>
      </c>
      <c r="G37" s="11">
        <f>VLOOKUP(E37,'Adm Activo y Cont'!B$4:E$3679,4,FALSE)</f>
        <v>39508</v>
      </c>
      <c r="H37" s="12" t="str">
        <f>VLOOKUP(E37,'Adm Activo y Cont'!B$4:F$3679,5,FALSE)</f>
        <v>JEFE DE INFORMACION Y CONTROL ESTUDIANTIL</v>
      </c>
      <c r="I37" s="12" t="s">
        <v>39</v>
      </c>
      <c r="J37" s="33" t="s">
        <v>3244</v>
      </c>
      <c r="K37" s="13" t="s">
        <v>2463</v>
      </c>
      <c r="L37" s="7" t="s">
        <v>3245</v>
      </c>
      <c r="M37" s="11">
        <v>40022</v>
      </c>
      <c r="N37" s="20"/>
      <c r="O37" s="5"/>
    </row>
    <row r="38" spans="1:15">
      <c r="A38" s="7">
        <f t="shared" si="0"/>
        <v>31</v>
      </c>
      <c r="B38" s="7" t="s">
        <v>32</v>
      </c>
      <c r="C38" s="8" t="s">
        <v>41</v>
      </c>
      <c r="D38" s="9" t="str">
        <f>VLOOKUP(E38,'Adm Activo y Cont'!B$3:C$3679,2,FALSE)</f>
        <v>YANEZ BRITO, SHAMIR ANDRES</v>
      </c>
      <c r="E38" s="27">
        <v>20240813</v>
      </c>
      <c r="F38" s="10" t="str">
        <f>VLOOKUP(E38,'Adm Activo y Cont'!B$4:D$3679,3,FALSE)</f>
        <v>Administrativo Activo</v>
      </c>
      <c r="G38" s="11">
        <f>VLOOKUP(E38,'Adm Activo y Cont'!B$4:E$3679,4,FALSE)</f>
        <v>39736</v>
      </c>
      <c r="H38" s="12" t="str">
        <f>VLOOKUP(E38,'Adm Activo y Cont'!B$4:F$3679,5,FALSE)</f>
        <v>ARCHIVISTA</v>
      </c>
      <c r="I38" s="12" t="s">
        <v>39</v>
      </c>
      <c r="J38" s="33" t="s">
        <v>3246</v>
      </c>
      <c r="K38" s="13" t="s">
        <v>3243</v>
      </c>
      <c r="L38" s="7" t="s">
        <v>3247</v>
      </c>
      <c r="M38" s="11">
        <v>32898</v>
      </c>
      <c r="N38" s="20"/>
      <c r="O38" s="5"/>
    </row>
    <row r="39" spans="1:15">
      <c r="A39" s="7">
        <f t="shared" si="0"/>
        <v>32</v>
      </c>
      <c r="B39" s="7" t="s">
        <v>32</v>
      </c>
      <c r="C39" s="8" t="s">
        <v>41</v>
      </c>
      <c r="D39" s="9" t="str">
        <f>VLOOKUP(E39,'Adm Activo y Cont'!B$3:C$3679,2,FALSE)</f>
        <v>SANGUINETTI VILLAMIZAR, JESSICA DAELIZ</v>
      </c>
      <c r="E39" s="27">
        <v>18288999</v>
      </c>
      <c r="F39" s="10" t="str">
        <f>VLOOKUP(E39,'Adm Activo y Cont'!B$4:D$3679,3,FALSE)</f>
        <v>Administrativo Activo</v>
      </c>
      <c r="G39" s="11">
        <f>VLOOKUP(E39,'Adm Activo y Cont'!B$4:E$3679,4,FALSE)</f>
        <v>41548</v>
      </c>
      <c r="H39" s="12" t="str">
        <f>VLOOKUP(E39,'Adm Activo y Cont'!B$4:F$3679,5,FALSE)</f>
        <v>ANALISTA DE RECURSOS HUMANOS</v>
      </c>
      <c r="I39" s="12" t="s">
        <v>39</v>
      </c>
      <c r="J39" s="33" t="s">
        <v>3248</v>
      </c>
      <c r="K39" s="13" t="s">
        <v>3243</v>
      </c>
      <c r="L39" s="7" t="s">
        <v>3249</v>
      </c>
      <c r="M39" s="11">
        <v>38191</v>
      </c>
      <c r="N39" s="20" t="s">
        <v>3250</v>
      </c>
      <c r="O39" s="5"/>
    </row>
    <row r="40" spans="1:15">
      <c r="A40" s="7">
        <f t="shared" si="0"/>
        <v>33</v>
      </c>
      <c r="B40" s="7" t="s">
        <v>32</v>
      </c>
      <c r="C40" s="8" t="s">
        <v>41</v>
      </c>
      <c r="D40" s="9" t="str">
        <f>VLOOKUP(E40,'Adm Activo y Cont'!B$3:C$3679,2,FALSE)</f>
        <v>OLIVAR MUJICA, MARIA VIRGINIA</v>
      </c>
      <c r="E40" s="27">
        <v>17549338</v>
      </c>
      <c r="F40" s="10" t="str">
        <f>VLOOKUP(E40,'Adm Activo y Cont'!B$4:D$3679,3,FALSE)</f>
        <v>Administrativo Activo</v>
      </c>
      <c r="G40" s="11">
        <f>VLOOKUP(E40,'Adm Activo y Cont'!B$4:E$3679,4,FALSE)</f>
        <v>39873</v>
      </c>
      <c r="H40" s="12" t="str">
        <f>VLOOKUP(E40,'Adm Activo y Cont'!B$4:F$3679,5,FALSE)</f>
        <v>ANALISTA ESPECIALISTA DE RECURSOS HUMANOS</v>
      </c>
      <c r="I40" s="12" t="s">
        <v>39</v>
      </c>
      <c r="J40" s="33" t="s">
        <v>3251</v>
      </c>
      <c r="K40" s="13" t="s">
        <v>2468</v>
      </c>
      <c r="L40" s="7" t="s">
        <v>3252</v>
      </c>
      <c r="M40" s="11">
        <v>42543</v>
      </c>
      <c r="N40" s="20"/>
      <c r="O40" s="5"/>
    </row>
    <row r="41" spans="1:15">
      <c r="A41" s="7">
        <f t="shared" si="0"/>
        <v>34</v>
      </c>
      <c r="B41" s="7" t="s">
        <v>32</v>
      </c>
      <c r="C41" s="8" t="s">
        <v>40</v>
      </c>
      <c r="D41" s="9" t="str">
        <f>VLOOKUP(E41,'Adm Activo y Cont'!B$3:C$3679,2,FALSE)</f>
        <v>ANGOLA ZAMORA, FREDDY OSWALDO</v>
      </c>
      <c r="E41" s="27">
        <v>14324272</v>
      </c>
      <c r="F41" s="10" t="str">
        <f>VLOOKUP(E41,'Adm Activo y Cont'!B$4:D$3679,3,FALSE)</f>
        <v>Administrativo Activo</v>
      </c>
      <c r="G41" s="11">
        <f>VLOOKUP(E41,'Adm Activo y Cont'!B$4:E$3679,4,FALSE)</f>
        <v>38271</v>
      </c>
      <c r="H41" s="12" t="str">
        <f>VLOOKUP(E41,'Adm Activo y Cont'!B$4:F$3679,5,FALSE)</f>
        <v>ADMINISTRADOR GENERAL DE TECNOLOGIA DE INFORMACION Y COMUNICACION</v>
      </c>
      <c r="I41" s="12" t="s">
        <v>39</v>
      </c>
      <c r="J41" s="33" t="s">
        <v>3253</v>
      </c>
      <c r="K41" s="13" t="s">
        <v>2463</v>
      </c>
      <c r="L41" s="7" t="s">
        <v>3254</v>
      </c>
      <c r="M41" s="11">
        <v>42341</v>
      </c>
      <c r="N41" s="20"/>
      <c r="O41" s="5"/>
    </row>
    <row r="42" spans="1:15">
      <c r="A42" s="7">
        <f t="shared" si="0"/>
        <v>35</v>
      </c>
      <c r="B42" s="7" t="s">
        <v>32</v>
      </c>
      <c r="C42" s="8" t="s">
        <v>41</v>
      </c>
      <c r="D42" s="9" t="str">
        <f>VLOOKUP(E42,'Adm Activo y Cont'!B$3:C$3679,2,FALSE)</f>
        <v>CASTILLO LARA, JUAN CARLOS</v>
      </c>
      <c r="E42" s="27">
        <v>15967147</v>
      </c>
      <c r="F42" s="10" t="str">
        <f>VLOOKUP(E42,'Adm Activo y Cont'!B$4:D$3679,3,FALSE)</f>
        <v>Administrativo Activo</v>
      </c>
      <c r="G42" s="11">
        <f>VLOOKUP(E42,'Adm Activo y Cont'!B$4:E$3679,4,FALSE)</f>
        <v>38991</v>
      </c>
      <c r="H42" s="12" t="str">
        <f>VLOOKUP(E42,'Adm Activo y Cont'!B$4:F$3679,5,FALSE)</f>
        <v>ADMINISTRADOR TECNOLOGIA DE INFORMACION Y COMUNICACION</v>
      </c>
      <c r="I42" s="12" t="s">
        <v>39</v>
      </c>
      <c r="J42" s="33" t="s">
        <v>3255</v>
      </c>
      <c r="K42" s="13" t="s">
        <v>2463</v>
      </c>
      <c r="L42" s="7" t="s">
        <v>3256</v>
      </c>
      <c r="M42" s="11">
        <v>40109</v>
      </c>
      <c r="N42" s="20"/>
      <c r="O42" s="5"/>
    </row>
    <row r="43" spans="1:15">
      <c r="A43" s="7">
        <f t="shared" si="0"/>
        <v>36</v>
      </c>
      <c r="B43" s="7" t="s">
        <v>32</v>
      </c>
      <c r="C43" s="8" t="s">
        <v>41</v>
      </c>
      <c r="D43" s="9" t="str">
        <f>VLOOKUP(E43,'Adm Activo y Cont'!B$3:C$3679,2,FALSE)</f>
        <v>RIVAS OJEDA, ARIAGNYS ARIANA</v>
      </c>
      <c r="E43" s="27">
        <v>19881601</v>
      </c>
      <c r="F43" s="10" t="str">
        <f>VLOOKUP(E43,'Adm Activo y Cont'!B$4:D$3679,3,FALSE)</f>
        <v>Administrativo Contratado</v>
      </c>
      <c r="G43" s="11">
        <f>VLOOKUP(E43,'Adm Activo y Cont'!B$4:E$3679,4,FALSE)</f>
        <v>43070</v>
      </c>
      <c r="H43" s="12" t="str">
        <f>VLOOKUP(E43,'Adm Activo y Cont'!B$4:F$3679,5,FALSE)</f>
        <v>TECNICO DE RECURSOS DE INFORMATICA</v>
      </c>
      <c r="I43" s="12" t="s">
        <v>39</v>
      </c>
      <c r="J43" s="33" t="s">
        <v>3257</v>
      </c>
      <c r="K43" s="13" t="s">
        <v>2463</v>
      </c>
      <c r="L43" s="7" t="s">
        <v>3256</v>
      </c>
      <c r="M43" s="11">
        <v>42346</v>
      </c>
      <c r="N43" s="20"/>
      <c r="O43" s="5"/>
    </row>
    <row r="44" spans="1:15">
      <c r="A44" s="7">
        <f t="shared" si="0"/>
        <v>37</v>
      </c>
      <c r="B44" s="7" t="s">
        <v>32</v>
      </c>
      <c r="C44" s="8" t="s">
        <v>41</v>
      </c>
      <c r="D44" s="9" t="str">
        <f>VLOOKUP(E44,'Adm Activo y Cont'!B$3:C$3679,2,FALSE)</f>
        <v>CONTRERAS FIGUEREDO, MIRLA YAMILER</v>
      </c>
      <c r="E44" s="27">
        <v>12202739</v>
      </c>
      <c r="F44" s="10" t="str">
        <f>VLOOKUP(E44,'Adm Activo y Cont'!B$4:D$3679,3,FALSE)</f>
        <v>Administrativo Activo</v>
      </c>
      <c r="G44" s="11">
        <f>VLOOKUP(E44,'Adm Activo y Cont'!B$4:E$3679,4,FALSE)</f>
        <v>39454</v>
      </c>
      <c r="H44" s="12" t="str">
        <f>VLOOKUP(E44,'Adm Activo y Cont'!B$4:F$3679,5,FALSE)</f>
        <v>ANALISTA PROGRAMADOR DE SISTEMAS</v>
      </c>
      <c r="I44" s="12" t="s">
        <v>39</v>
      </c>
      <c r="J44" s="33" t="s">
        <v>3258</v>
      </c>
      <c r="K44" s="13" t="s">
        <v>2463</v>
      </c>
      <c r="L44" s="7" t="s">
        <v>3254</v>
      </c>
      <c r="M44" s="11">
        <v>42341</v>
      </c>
      <c r="N44" s="20"/>
      <c r="O44" s="5"/>
    </row>
    <row r="45" spans="1:15">
      <c r="A45" s="7">
        <f t="shared" si="0"/>
        <v>38</v>
      </c>
      <c r="B45" s="7" t="s">
        <v>32</v>
      </c>
      <c r="C45" s="8" t="s">
        <v>41</v>
      </c>
      <c r="D45" s="9" t="str">
        <f>VLOOKUP(E45,'Adm Activo y Cont'!B$3:C$3679,2,FALSE)</f>
        <v>ESPINOZA DURAN, YANNELLYT YESENIA</v>
      </c>
      <c r="E45" s="27">
        <v>12200922</v>
      </c>
      <c r="F45" s="10" t="str">
        <f>VLOOKUP(E45,'Adm Activo y Cont'!B$4:D$3679,3,FALSE)</f>
        <v>Administrativo Activo</v>
      </c>
      <c r="G45" s="11">
        <f>VLOOKUP(E45,'Adm Activo y Cont'!B$4:E$3679,4,FALSE)</f>
        <v>37564</v>
      </c>
      <c r="H45" s="12" t="str">
        <f>VLOOKUP(E45,'Adm Activo y Cont'!B$4:F$3679,5,FALSE)</f>
        <v>ADMINISTRADOR GENERAL DE TECNOLOGIA DE INFORMACION Y COMUNICACION</v>
      </c>
      <c r="I45" s="12" t="s">
        <v>39</v>
      </c>
      <c r="J45" s="33" t="s">
        <v>3259</v>
      </c>
      <c r="K45" s="13" t="s">
        <v>2463</v>
      </c>
      <c r="L45" s="7" t="s">
        <v>3254</v>
      </c>
      <c r="M45" s="11">
        <v>41066</v>
      </c>
      <c r="N45" s="20"/>
      <c r="O45" s="5"/>
    </row>
    <row r="46" spans="1:15">
      <c r="A46" s="7">
        <f t="shared" si="0"/>
        <v>39</v>
      </c>
      <c r="B46" s="7" t="s">
        <v>32</v>
      </c>
      <c r="C46" s="8" t="s">
        <v>41</v>
      </c>
      <c r="D46" s="9" t="str">
        <f>VLOOKUP(E46,'Adm Activo y Cont'!B$3:C$3679,2,FALSE)</f>
        <v>YERENA RIVAS, ANAMILETH VICTORIA</v>
      </c>
      <c r="E46" s="27">
        <v>21105376</v>
      </c>
      <c r="F46" s="10" t="str">
        <f>VLOOKUP(E46,'Adm Activo y Cont'!B$4:D$3679,3,FALSE)</f>
        <v>Administrativo Activo</v>
      </c>
      <c r="G46" s="11">
        <f>VLOOKUP(E46,'Adm Activo y Cont'!B$4:E$3679,4,FALSE)</f>
        <v>42628</v>
      </c>
      <c r="H46" s="12" t="str">
        <f>VLOOKUP(E46,'Adm Activo y Cont'!B$4:F$3679,5,FALSE)</f>
        <v>ASISTENTE EN RECURSOS DE APOYO INFORMATICO</v>
      </c>
      <c r="I46" s="12" t="s">
        <v>39</v>
      </c>
      <c r="J46" s="33" t="s">
        <v>3260</v>
      </c>
      <c r="K46" s="13" t="s">
        <v>2463</v>
      </c>
      <c r="L46" s="7" t="s">
        <v>3256</v>
      </c>
      <c r="M46" s="11">
        <v>42346</v>
      </c>
      <c r="N46" s="20"/>
      <c r="O46" s="5"/>
    </row>
    <row r="47" spans="1:15">
      <c r="A47" s="7">
        <f t="shared" si="0"/>
        <v>40</v>
      </c>
      <c r="B47" s="7" t="s">
        <v>32</v>
      </c>
      <c r="C47" s="8" t="s">
        <v>41</v>
      </c>
      <c r="D47" s="9" t="str">
        <f>VLOOKUP(E47,'Adm Activo y Cont'!B$3:C$3679,2,FALSE)</f>
        <v>PEÑA GOMEZ, GISBEL JOSE</v>
      </c>
      <c r="E47" s="27">
        <v>16477751</v>
      </c>
      <c r="F47" s="10" t="str">
        <f>VLOOKUP(E47,'Adm Activo y Cont'!B$4:D$3679,3,FALSE)</f>
        <v>Administrativo Activo</v>
      </c>
      <c r="G47" s="11">
        <f>VLOOKUP(E47,'Adm Activo y Cont'!B$4:E$3679,4,FALSE)</f>
        <v>38397</v>
      </c>
      <c r="H47" s="12" t="str">
        <f>VLOOKUP(E47,'Adm Activo y Cont'!B$4:F$3679,5,FALSE)</f>
        <v>ESPECIALISTA DE TECNOLOGIA DE INFORMACION Y COMUNICACION</v>
      </c>
      <c r="I47" s="12" t="s">
        <v>39</v>
      </c>
      <c r="J47" s="33" t="s">
        <v>3261</v>
      </c>
      <c r="K47" s="13" t="s">
        <v>2468</v>
      </c>
      <c r="L47" s="7" t="s">
        <v>2469</v>
      </c>
      <c r="M47" s="11">
        <v>42292</v>
      </c>
      <c r="N47" s="20"/>
      <c r="O47" s="5"/>
    </row>
    <row r="48" spans="1:15">
      <c r="A48" s="7">
        <f t="shared" si="0"/>
        <v>41</v>
      </c>
      <c r="B48" s="7" t="s">
        <v>32</v>
      </c>
      <c r="C48" s="8" t="s">
        <v>40</v>
      </c>
      <c r="D48" s="9" t="str">
        <f>VLOOKUP(E48,'Adm Activo y Cont'!B$3:C$3679,2,FALSE)</f>
        <v>PARRA RODRIGUEZ, DJAMILA INES</v>
      </c>
      <c r="E48" s="27">
        <v>9985742</v>
      </c>
      <c r="F48" s="10" t="str">
        <f>VLOOKUP(E48,'Adm Activo y Cont'!B$4:D$3679,3,FALSE)</f>
        <v>Administrativo Activo</v>
      </c>
      <c r="G48" s="11">
        <f>VLOOKUP(E48,'Adm Activo y Cont'!B$4:E$3679,4,FALSE)</f>
        <v>34593</v>
      </c>
      <c r="H48" s="12" t="str">
        <f>VLOOKUP(E48,'Adm Activo y Cont'!B$4:F$3679,5,FALSE)</f>
        <v>JEFE CENTRAL DE RECURSOS HUMANOS</v>
      </c>
      <c r="I48" s="12" t="s">
        <v>39</v>
      </c>
      <c r="J48" s="33" t="s">
        <v>3262</v>
      </c>
      <c r="K48" s="13" t="s">
        <v>1531</v>
      </c>
      <c r="L48" s="7" t="s">
        <v>3263</v>
      </c>
      <c r="M48" s="11"/>
      <c r="N48" s="20"/>
      <c r="O48" s="5"/>
    </row>
    <row r="49" spans="1:15">
      <c r="A49" s="7">
        <f t="shared" si="0"/>
        <v>42</v>
      </c>
      <c r="B49" s="7" t="s">
        <v>32</v>
      </c>
      <c r="C49" s="8" t="s">
        <v>41</v>
      </c>
      <c r="D49" s="9" t="str">
        <f>VLOOKUP(E49,'Adm Activo y Cont'!B$3:C$3679,2,FALSE)</f>
        <v>LOPEZ FERNANDEZ, MARIA DE LOS ANGELES</v>
      </c>
      <c r="E49" s="27">
        <v>17205964</v>
      </c>
      <c r="F49" s="10" t="str">
        <f>VLOOKUP(E49,'Adm Activo y Cont'!B$4:D$3679,3,FALSE)</f>
        <v>Administrativo Activo</v>
      </c>
      <c r="G49" s="11">
        <f>VLOOKUP(E49,'Adm Activo y Cont'!B$4:E$3679,4,FALSE)</f>
        <v>39508</v>
      </c>
      <c r="H49" s="12" t="str">
        <f>VLOOKUP(E49,'Adm Activo y Cont'!B$4:F$3679,5,FALSE)</f>
        <v>JEFE SECTORIAL DE RECURSOS HUMANOS</v>
      </c>
      <c r="I49" s="12" t="s">
        <v>39</v>
      </c>
      <c r="J49" s="33" t="s">
        <v>3264</v>
      </c>
      <c r="K49" s="13" t="s">
        <v>2463</v>
      </c>
      <c r="L49" s="7" t="s">
        <v>3265</v>
      </c>
      <c r="M49" s="11">
        <v>40154</v>
      </c>
      <c r="N49" s="20"/>
      <c r="O49" s="5"/>
    </row>
    <row r="50" spans="1:15">
      <c r="A50" s="7">
        <f t="shared" si="0"/>
        <v>43</v>
      </c>
      <c r="B50" s="7" t="s">
        <v>32</v>
      </c>
      <c r="C50" s="8" t="s">
        <v>41</v>
      </c>
      <c r="D50" s="9" t="str">
        <f>VLOOKUP(E50,'Adm Activo y Cont'!B$3:C$3679,2,FALSE)</f>
        <v>COLMENARES CARDENAS, PAOLA ALEXANDRA</v>
      </c>
      <c r="E50" s="27">
        <v>12071718</v>
      </c>
      <c r="F50" s="10" t="str">
        <f>VLOOKUP(E50,'Adm Activo y Cont'!B$4:D$3679,3,FALSE)</f>
        <v>Administrativo Activo</v>
      </c>
      <c r="G50" s="11">
        <f>VLOOKUP(E50,'Adm Activo y Cont'!B$4:E$3679,4,FALSE)</f>
        <v>39904</v>
      </c>
      <c r="H50" s="12" t="str">
        <f>VLOOKUP(E50,'Adm Activo y Cont'!B$4:F$3679,5,FALSE)</f>
        <v>ANALISTA ESPECIALISTA DE RECURSOS HUMANOS</v>
      </c>
      <c r="I50" s="12" t="s">
        <v>39</v>
      </c>
      <c r="J50" s="33" t="s">
        <v>3266</v>
      </c>
      <c r="K50" s="13" t="s">
        <v>2468</v>
      </c>
      <c r="L50" s="7" t="s">
        <v>2469</v>
      </c>
      <c r="M50" s="11">
        <v>41564</v>
      </c>
      <c r="N50" s="20"/>
      <c r="O50" s="5"/>
    </row>
    <row r="51" spans="1:15">
      <c r="A51" s="7">
        <f t="shared" si="0"/>
        <v>44</v>
      </c>
      <c r="B51" s="7" t="s">
        <v>32</v>
      </c>
      <c r="C51" s="8" t="s">
        <v>41</v>
      </c>
      <c r="D51" s="9" t="str">
        <f>VLOOKUP(E51,'Adm Activo y Cont'!B$3:C$3679,2,FALSE)</f>
        <v>MALDONADO LESCANO, RAUL EDUARDO</v>
      </c>
      <c r="E51" s="27">
        <v>9736731</v>
      </c>
      <c r="F51" s="10" t="str">
        <f>VLOOKUP(E51,'Adm Activo y Cont'!B$4:D$3679,3,FALSE)</f>
        <v>Administrativo Activo</v>
      </c>
      <c r="G51" s="11">
        <f>VLOOKUP(E51,'Adm Activo y Cont'!B$4:E$3679,4,FALSE)</f>
        <v>38418</v>
      </c>
      <c r="H51" s="12" t="str">
        <f>VLOOKUP(E51,'Adm Activo y Cont'!B$4:F$3679,5,FALSE)</f>
        <v>JEFE SECTORIAL DE RECURSOS HUMANOS</v>
      </c>
      <c r="I51" s="12" t="s">
        <v>39</v>
      </c>
      <c r="J51" s="33" t="s">
        <v>3267</v>
      </c>
      <c r="K51" s="13" t="s">
        <v>2463</v>
      </c>
      <c r="L51" s="7" t="s">
        <v>3268</v>
      </c>
      <c r="M51" s="11">
        <v>35532</v>
      </c>
      <c r="N51" s="20"/>
      <c r="O51" s="5"/>
    </row>
    <row r="52" spans="1:15">
      <c r="A52" s="7">
        <f t="shared" si="0"/>
        <v>45</v>
      </c>
      <c r="B52" s="7"/>
      <c r="C52" s="8"/>
      <c r="D52" s="9" t="e">
        <f>VLOOKUP(E52,'Adm Activo y Cont'!B$3:C$3679,2,FALSE)</f>
        <v>#N/A</v>
      </c>
      <c r="E52" s="27"/>
      <c r="F52" s="10" t="e">
        <f>VLOOKUP(E52,'Adm Activo y Cont'!B$4:D$3679,3,FALSE)</f>
        <v>#N/A</v>
      </c>
      <c r="G52" s="11" t="e">
        <f>VLOOKUP(E52,'Adm Activo y Cont'!B$4:E$3679,4,FALSE)</f>
        <v>#N/A</v>
      </c>
      <c r="H52" s="12" t="e">
        <f>VLOOKUP(E52,'Adm Activo y Cont'!B$4:F$3679,5,FALSE)</f>
        <v>#N/A</v>
      </c>
      <c r="I52" s="12"/>
      <c r="J52" s="33"/>
      <c r="K52" s="13"/>
      <c r="L52" s="7"/>
      <c r="M52" s="11"/>
      <c r="N52" s="20"/>
      <c r="O52" s="5"/>
    </row>
    <row r="53" spans="1:15">
      <c r="A53" s="7">
        <f t="shared" si="0"/>
        <v>46</v>
      </c>
      <c r="B53" s="7"/>
      <c r="C53" s="8"/>
      <c r="D53" s="9" t="e">
        <f>VLOOKUP(E53,'Adm Activo y Cont'!B$3:C$3679,2,FALSE)</f>
        <v>#N/A</v>
      </c>
      <c r="E53" s="27"/>
      <c r="F53" s="10" t="e">
        <f>VLOOKUP(E53,'Adm Activo y Cont'!B$4:D$3679,3,FALSE)</f>
        <v>#N/A</v>
      </c>
      <c r="G53" s="11" t="e">
        <f>VLOOKUP(E53,'Adm Activo y Cont'!B$4:E$3679,4,FALSE)</f>
        <v>#N/A</v>
      </c>
      <c r="H53" s="12" t="e">
        <f>VLOOKUP(E53,'Adm Activo y Cont'!B$4:F$3679,5,FALSE)</f>
        <v>#N/A</v>
      </c>
      <c r="I53" s="12"/>
      <c r="J53" s="33"/>
      <c r="K53" s="13"/>
      <c r="L53" s="7"/>
      <c r="M53" s="11"/>
      <c r="N53" s="20"/>
      <c r="O53" s="5"/>
    </row>
    <row r="54" spans="1:15">
      <c r="A54" s="7">
        <f t="shared" si="0"/>
        <v>47</v>
      </c>
      <c r="B54" s="7"/>
      <c r="C54" s="8"/>
      <c r="D54" s="9" t="e">
        <f>VLOOKUP(E54,'Adm Activo y Cont'!B$3:C$3679,2,FALSE)</f>
        <v>#N/A</v>
      </c>
      <c r="E54" s="27"/>
      <c r="F54" s="10" t="e">
        <f>VLOOKUP(E54,'Adm Activo y Cont'!B$4:D$3679,3,FALSE)</f>
        <v>#N/A</v>
      </c>
      <c r="G54" s="11" t="e">
        <f>VLOOKUP(E54,'Adm Activo y Cont'!B$4:E$3679,4,FALSE)</f>
        <v>#N/A</v>
      </c>
      <c r="H54" s="12" t="e">
        <f>VLOOKUP(E54,'Adm Activo y Cont'!B$4:F$3679,5,FALSE)</f>
        <v>#N/A</v>
      </c>
      <c r="I54" s="12"/>
      <c r="J54" s="33"/>
      <c r="K54" s="13"/>
      <c r="L54" s="7"/>
      <c r="M54" s="11"/>
      <c r="N54" s="20"/>
      <c r="O54" s="5"/>
    </row>
    <row r="55" spans="1:15">
      <c r="A55" s="7">
        <f t="shared" si="0"/>
        <v>48</v>
      </c>
      <c r="B55" s="7"/>
      <c r="C55" s="8"/>
      <c r="D55" s="9" t="e">
        <f>VLOOKUP(E55,'Adm Activo y Cont'!B$3:C$3679,2,FALSE)</f>
        <v>#N/A</v>
      </c>
      <c r="E55" s="27"/>
      <c r="F55" s="10" t="e">
        <f>VLOOKUP(E55,'Adm Activo y Cont'!B$4:D$3679,3,FALSE)</f>
        <v>#N/A</v>
      </c>
      <c r="G55" s="11" t="e">
        <f>VLOOKUP(E55,'Adm Activo y Cont'!B$4:E$3679,4,FALSE)</f>
        <v>#N/A</v>
      </c>
      <c r="H55" s="12" t="e">
        <f>VLOOKUP(E55,'Adm Activo y Cont'!B$4:F$3679,5,FALSE)</f>
        <v>#N/A</v>
      </c>
      <c r="I55" s="12"/>
      <c r="J55" s="33"/>
      <c r="K55" s="13"/>
      <c r="L55" s="7"/>
      <c r="M55" s="11"/>
      <c r="N55" s="20"/>
      <c r="O55" s="5"/>
    </row>
    <row r="56" spans="1:15">
      <c r="A56" s="7">
        <f t="shared" si="0"/>
        <v>49</v>
      </c>
      <c r="B56" s="7"/>
      <c r="C56" s="8"/>
      <c r="D56" s="9" t="e">
        <f>VLOOKUP(E56,'Adm Activo y Cont'!B$3:C$3679,2,FALSE)</f>
        <v>#N/A</v>
      </c>
      <c r="E56" s="27"/>
      <c r="F56" s="10" t="e">
        <f>VLOOKUP(E56,'Adm Activo y Cont'!B$4:D$3679,3,FALSE)</f>
        <v>#N/A</v>
      </c>
      <c r="G56" s="11" t="e">
        <f>VLOOKUP(E56,'Adm Activo y Cont'!B$4:E$3679,4,FALSE)</f>
        <v>#N/A</v>
      </c>
      <c r="H56" s="12" t="e">
        <f>VLOOKUP(E56,'Adm Activo y Cont'!B$4:F$3679,5,FALSE)</f>
        <v>#N/A</v>
      </c>
      <c r="I56" s="12"/>
      <c r="J56" s="33"/>
      <c r="K56" s="13"/>
      <c r="L56" s="7"/>
      <c r="M56" s="11"/>
      <c r="N56" s="20"/>
      <c r="O56" s="5"/>
    </row>
    <row r="57" spans="1:15">
      <c r="A57" s="7">
        <f t="shared" si="0"/>
        <v>50</v>
      </c>
      <c r="B57" s="7"/>
      <c r="C57" s="8"/>
      <c r="D57" s="9" t="e">
        <f>VLOOKUP(E57,'Adm Activo y Cont'!B$3:C$3679,2,FALSE)</f>
        <v>#N/A</v>
      </c>
      <c r="E57" s="27"/>
      <c r="F57" s="10" t="e">
        <f>VLOOKUP(E57,'Adm Activo y Cont'!B$4:D$3679,3,FALSE)</f>
        <v>#N/A</v>
      </c>
      <c r="G57" s="11" t="e">
        <f>VLOOKUP(E57,'Adm Activo y Cont'!B$4:E$3679,4,FALSE)</f>
        <v>#N/A</v>
      </c>
      <c r="H57" s="12" t="e">
        <f>VLOOKUP(E57,'Adm Activo y Cont'!B$4:F$3679,5,FALSE)</f>
        <v>#N/A</v>
      </c>
      <c r="I57" s="12"/>
      <c r="J57" s="33"/>
      <c r="K57" s="13"/>
      <c r="L57" s="7"/>
      <c r="M57" s="11"/>
      <c r="N57" s="20"/>
      <c r="O57" s="5"/>
    </row>
    <row r="58" spans="1:15">
      <c r="A58" s="7">
        <f t="shared" si="0"/>
        <v>51</v>
      </c>
      <c r="B58" s="7"/>
      <c r="C58" s="8"/>
      <c r="D58" s="9" t="e">
        <f>VLOOKUP(E58,'Adm Activo y Cont'!B$3:C$3679,2,FALSE)</f>
        <v>#N/A</v>
      </c>
      <c r="E58" s="27"/>
      <c r="F58" s="10" t="e">
        <f>VLOOKUP(E58,'Adm Activo y Cont'!B$4:D$3679,3,FALSE)</f>
        <v>#N/A</v>
      </c>
      <c r="G58" s="11" t="e">
        <f>VLOOKUP(E58,'Adm Activo y Cont'!B$4:E$3679,4,FALSE)</f>
        <v>#N/A</v>
      </c>
      <c r="H58" s="12" t="e">
        <f>VLOOKUP(E58,'Adm Activo y Cont'!B$4:F$3679,5,FALSE)</f>
        <v>#N/A</v>
      </c>
      <c r="I58" s="12"/>
      <c r="J58" s="33"/>
      <c r="K58" s="13"/>
      <c r="L58" s="7"/>
      <c r="M58" s="11"/>
      <c r="N58" s="20"/>
      <c r="O58" s="5"/>
    </row>
    <row r="59" spans="1:15">
      <c r="A59" s="7">
        <f t="shared" si="0"/>
        <v>52</v>
      </c>
      <c r="B59" s="7"/>
      <c r="C59" s="8"/>
      <c r="D59" s="9" t="e">
        <f>VLOOKUP(E59,'Adm Activo y Cont'!B$3:C$3679,2,FALSE)</f>
        <v>#N/A</v>
      </c>
      <c r="E59" s="27"/>
      <c r="F59" s="10" t="e">
        <f>VLOOKUP(E59,'Adm Activo y Cont'!B$4:D$3679,3,FALSE)</f>
        <v>#N/A</v>
      </c>
      <c r="G59" s="11" t="e">
        <f>VLOOKUP(E59,'Adm Activo y Cont'!B$4:E$3679,4,FALSE)</f>
        <v>#N/A</v>
      </c>
      <c r="H59" s="12" t="e">
        <f>VLOOKUP(E59,'Adm Activo y Cont'!B$4:F$3679,5,FALSE)</f>
        <v>#N/A</v>
      </c>
      <c r="I59" s="12"/>
      <c r="J59" s="33"/>
      <c r="K59" s="13"/>
      <c r="L59" s="7"/>
      <c r="M59" s="11"/>
      <c r="N59" s="20"/>
      <c r="O59" s="5"/>
    </row>
    <row r="60" spans="1:15">
      <c r="A60" s="7">
        <f t="shared" si="0"/>
        <v>53</v>
      </c>
      <c r="B60" s="7"/>
      <c r="C60" s="8"/>
      <c r="D60" s="9" t="e">
        <f>VLOOKUP(E60,'Adm Activo y Cont'!B$3:C$3679,2,FALSE)</f>
        <v>#N/A</v>
      </c>
      <c r="E60" s="27"/>
      <c r="F60" s="10" t="e">
        <f>VLOOKUP(E60,'Adm Activo y Cont'!B$4:D$3679,3,FALSE)</f>
        <v>#N/A</v>
      </c>
      <c r="G60" s="11" t="e">
        <f>VLOOKUP(E60,'Adm Activo y Cont'!B$4:E$3679,4,FALSE)</f>
        <v>#N/A</v>
      </c>
      <c r="H60" s="12" t="e">
        <f>VLOOKUP(E60,'Adm Activo y Cont'!B$4:F$3679,5,FALSE)</f>
        <v>#N/A</v>
      </c>
      <c r="I60" s="12"/>
      <c r="J60" s="33"/>
      <c r="K60" s="13"/>
      <c r="L60" s="7"/>
      <c r="M60" s="11"/>
      <c r="N60" s="20"/>
      <c r="O60" s="5"/>
    </row>
    <row r="61" spans="1:15">
      <c r="A61" s="7">
        <f t="shared" si="0"/>
        <v>54</v>
      </c>
      <c r="B61" s="7"/>
      <c r="C61" s="8"/>
      <c r="D61" s="9" t="e">
        <f>VLOOKUP(E61,'Adm Activo y Cont'!B$3:C$3679,2,FALSE)</f>
        <v>#N/A</v>
      </c>
      <c r="E61" s="27"/>
      <c r="F61" s="10" t="e">
        <f>VLOOKUP(E61,'Adm Activo y Cont'!B$4:D$3679,3,FALSE)</f>
        <v>#N/A</v>
      </c>
      <c r="G61" s="11" t="e">
        <f>VLOOKUP(E61,'Adm Activo y Cont'!B$4:E$3679,4,FALSE)</f>
        <v>#N/A</v>
      </c>
      <c r="H61" s="12" t="e">
        <f>VLOOKUP(E61,'Adm Activo y Cont'!B$4:F$3679,5,FALSE)</f>
        <v>#N/A</v>
      </c>
      <c r="I61" s="12"/>
      <c r="J61" s="33"/>
      <c r="K61" s="13"/>
      <c r="L61" s="7"/>
      <c r="M61" s="11"/>
      <c r="N61" s="20"/>
      <c r="O61" s="5"/>
    </row>
    <row r="62" spans="1:15">
      <c r="A62" s="7">
        <f t="shared" si="0"/>
        <v>55</v>
      </c>
      <c r="B62" s="7"/>
      <c r="C62" s="8"/>
      <c r="D62" s="9" t="e">
        <f>VLOOKUP(E62,'Adm Activo y Cont'!B$3:C$3679,2,FALSE)</f>
        <v>#N/A</v>
      </c>
      <c r="E62" s="27"/>
      <c r="F62" s="10" t="e">
        <f>VLOOKUP(E62,'Adm Activo y Cont'!B$4:D$3679,3,FALSE)</f>
        <v>#N/A</v>
      </c>
      <c r="G62" s="11" t="e">
        <f>VLOOKUP(E62,'Adm Activo y Cont'!B$4:E$3679,4,FALSE)</f>
        <v>#N/A</v>
      </c>
      <c r="H62" s="12" t="e">
        <f>VLOOKUP(E62,'Adm Activo y Cont'!B$4:F$3679,5,FALSE)</f>
        <v>#N/A</v>
      </c>
      <c r="I62" s="12"/>
      <c r="J62" s="33"/>
      <c r="K62" s="13"/>
      <c r="L62" s="7"/>
      <c r="M62" s="11"/>
      <c r="N62" s="20"/>
      <c r="O62" s="5"/>
    </row>
    <row r="63" spans="1:15">
      <c r="A63" s="7">
        <f t="shared" si="0"/>
        <v>56</v>
      </c>
      <c r="B63" s="7"/>
      <c r="C63" s="8"/>
      <c r="D63" s="9" t="e">
        <f>VLOOKUP(E63,'Adm Activo y Cont'!B$3:C$3679,2,FALSE)</f>
        <v>#N/A</v>
      </c>
      <c r="E63" s="27"/>
      <c r="F63" s="10" t="e">
        <f>VLOOKUP(E63,'Adm Activo y Cont'!B$4:D$3679,3,FALSE)</f>
        <v>#N/A</v>
      </c>
      <c r="G63" s="11" t="e">
        <f>VLOOKUP(E63,'Adm Activo y Cont'!B$4:E$3679,4,FALSE)</f>
        <v>#N/A</v>
      </c>
      <c r="H63" s="12" t="e">
        <f>VLOOKUP(E63,'Adm Activo y Cont'!B$4:F$3679,5,FALSE)</f>
        <v>#N/A</v>
      </c>
      <c r="I63" s="12"/>
      <c r="J63" s="33"/>
      <c r="K63" s="13"/>
      <c r="L63" s="7"/>
      <c r="M63" s="11"/>
      <c r="N63" s="20"/>
      <c r="O63" s="5"/>
    </row>
    <row r="64" spans="1:15">
      <c r="A64" s="7">
        <f t="shared" si="0"/>
        <v>57</v>
      </c>
      <c r="B64" s="7"/>
      <c r="C64" s="8"/>
      <c r="D64" s="9" t="e">
        <f>VLOOKUP(E64,'Adm Activo y Cont'!B$3:C$3679,2,FALSE)</f>
        <v>#N/A</v>
      </c>
      <c r="E64" s="27"/>
      <c r="F64" s="10" t="e">
        <f>VLOOKUP(E64,'Adm Activo y Cont'!B$4:D$3679,3,FALSE)</f>
        <v>#N/A</v>
      </c>
      <c r="G64" s="11" t="e">
        <f>VLOOKUP(E64,'Adm Activo y Cont'!B$4:E$3679,4,FALSE)</f>
        <v>#N/A</v>
      </c>
      <c r="H64" s="12" t="e">
        <f>VLOOKUP(E64,'Adm Activo y Cont'!B$4:F$3679,5,FALSE)</f>
        <v>#N/A</v>
      </c>
      <c r="I64" s="12"/>
      <c r="J64" s="33"/>
      <c r="K64" s="13"/>
      <c r="L64" s="7"/>
      <c r="M64" s="11"/>
      <c r="N64" s="20"/>
      <c r="O64" s="5"/>
    </row>
    <row r="65" spans="1:15">
      <c r="A65" s="7">
        <f t="shared" si="0"/>
        <v>58</v>
      </c>
      <c r="B65" s="7"/>
      <c r="C65" s="8"/>
      <c r="D65" s="9" t="e">
        <f>VLOOKUP(E65,'Adm Activo y Cont'!B$3:C$3679,2,FALSE)</f>
        <v>#N/A</v>
      </c>
      <c r="E65" s="27"/>
      <c r="F65" s="10" t="e">
        <f>VLOOKUP(E65,'Adm Activo y Cont'!B$4:D$3679,3,FALSE)</f>
        <v>#N/A</v>
      </c>
      <c r="G65" s="11" t="e">
        <f>VLOOKUP(E65,'Adm Activo y Cont'!B$4:E$3679,4,FALSE)</f>
        <v>#N/A</v>
      </c>
      <c r="H65" s="12" t="e">
        <f>VLOOKUP(E65,'Adm Activo y Cont'!B$4:F$3679,5,FALSE)</f>
        <v>#N/A</v>
      </c>
      <c r="I65" s="12"/>
      <c r="J65" s="33"/>
      <c r="K65" s="13"/>
      <c r="L65" s="7"/>
      <c r="M65" s="11"/>
      <c r="N65" s="20"/>
      <c r="O65" s="5"/>
    </row>
    <row r="66" spans="1:15">
      <c r="A66" s="7">
        <f t="shared" si="0"/>
        <v>59</v>
      </c>
      <c r="B66" s="7"/>
      <c r="C66" s="8"/>
      <c r="D66" s="9" t="e">
        <f>VLOOKUP(E66,'Adm Activo y Cont'!B$3:C$3679,2,FALSE)</f>
        <v>#N/A</v>
      </c>
      <c r="E66" s="27"/>
      <c r="F66" s="10" t="e">
        <f>VLOOKUP(E66,'Adm Activo y Cont'!B$4:D$3679,3,FALSE)</f>
        <v>#N/A</v>
      </c>
      <c r="G66" s="11" t="e">
        <f>VLOOKUP(E66,'Adm Activo y Cont'!B$4:E$3679,4,FALSE)</f>
        <v>#N/A</v>
      </c>
      <c r="H66" s="12" t="e">
        <f>VLOOKUP(E66,'Adm Activo y Cont'!B$4:F$3679,5,FALSE)</f>
        <v>#N/A</v>
      </c>
      <c r="I66" s="12"/>
      <c r="J66" s="33"/>
      <c r="K66" s="13"/>
      <c r="L66" s="7"/>
      <c r="M66" s="11"/>
      <c r="N66" s="20"/>
      <c r="O66" s="5"/>
    </row>
    <row r="67" spans="1:15">
      <c r="A67" s="7">
        <f t="shared" si="0"/>
        <v>60</v>
      </c>
      <c r="B67" s="7"/>
      <c r="C67" s="8"/>
      <c r="D67" s="9" t="e">
        <f>VLOOKUP(E67,'Adm Activo y Cont'!B$3:C$3679,2,FALSE)</f>
        <v>#N/A</v>
      </c>
      <c r="E67" s="27"/>
      <c r="F67" s="10" t="e">
        <f>VLOOKUP(E67,'Adm Activo y Cont'!B$4:D$3679,3,FALSE)</f>
        <v>#N/A</v>
      </c>
      <c r="G67" s="11" t="e">
        <f>VLOOKUP(E67,'Adm Activo y Cont'!B$4:E$3679,4,FALSE)</f>
        <v>#N/A</v>
      </c>
      <c r="H67" s="12" t="e">
        <f>VLOOKUP(E67,'Adm Activo y Cont'!B$4:F$3679,5,FALSE)</f>
        <v>#N/A</v>
      </c>
      <c r="I67" s="12"/>
      <c r="J67" s="33"/>
      <c r="K67" s="13"/>
      <c r="L67" s="7"/>
      <c r="M67" s="11"/>
      <c r="N67" s="20"/>
      <c r="O67" s="5"/>
    </row>
    <row r="68" spans="1:15">
      <c r="A68" s="7">
        <f t="shared" si="0"/>
        <v>61</v>
      </c>
      <c r="B68" s="7"/>
      <c r="C68" s="8"/>
      <c r="D68" s="9" t="e">
        <f>VLOOKUP(E68,'Adm Activo y Cont'!B$3:C$3679,2,FALSE)</f>
        <v>#N/A</v>
      </c>
      <c r="E68" s="27"/>
      <c r="F68" s="10" t="e">
        <f>VLOOKUP(E68,'Adm Activo y Cont'!B$4:D$3679,3,FALSE)</f>
        <v>#N/A</v>
      </c>
      <c r="G68" s="11" t="e">
        <f>VLOOKUP(E68,'Adm Activo y Cont'!B$4:E$3679,4,FALSE)</f>
        <v>#N/A</v>
      </c>
      <c r="H68" s="12" t="e">
        <f>VLOOKUP(E68,'Adm Activo y Cont'!B$4:F$3679,5,FALSE)</f>
        <v>#N/A</v>
      </c>
      <c r="I68" s="12"/>
      <c r="J68" s="33"/>
      <c r="K68" s="13"/>
      <c r="L68" s="7"/>
      <c r="M68" s="11"/>
      <c r="N68" s="20"/>
      <c r="O68" s="5"/>
    </row>
    <row r="69" spans="1:15">
      <c r="A69" s="7">
        <f t="shared" si="0"/>
        <v>62</v>
      </c>
      <c r="B69" s="7"/>
      <c r="C69" s="8"/>
      <c r="D69" s="9" t="e">
        <f>VLOOKUP(E69,'Adm Activo y Cont'!B$3:C$3679,2,FALSE)</f>
        <v>#N/A</v>
      </c>
      <c r="E69" s="27"/>
      <c r="F69" s="10" t="e">
        <f>VLOOKUP(E69,'Adm Activo y Cont'!B$4:D$3679,3,FALSE)</f>
        <v>#N/A</v>
      </c>
      <c r="G69" s="11" t="e">
        <f>VLOOKUP(E69,'Adm Activo y Cont'!B$4:E$3679,4,FALSE)</f>
        <v>#N/A</v>
      </c>
      <c r="H69" s="12" t="e">
        <f>VLOOKUP(E69,'Adm Activo y Cont'!B$4:F$3679,5,FALSE)</f>
        <v>#N/A</v>
      </c>
      <c r="I69" s="12"/>
      <c r="J69" s="33"/>
      <c r="K69" s="13"/>
      <c r="L69" s="7"/>
      <c r="M69" s="11"/>
      <c r="N69" s="20"/>
      <c r="O69" s="5"/>
    </row>
    <row r="70" spans="1:15">
      <c r="A70" s="7">
        <f t="shared" si="0"/>
        <v>63</v>
      </c>
      <c r="B70" s="7"/>
      <c r="C70" s="8"/>
      <c r="D70" s="9" t="e">
        <f>VLOOKUP(E70,'Adm Activo y Cont'!B$3:C$3679,2,FALSE)</f>
        <v>#N/A</v>
      </c>
      <c r="E70" s="27"/>
      <c r="F70" s="10" t="e">
        <f>VLOOKUP(E70,'Adm Activo y Cont'!B$4:D$3679,3,FALSE)</f>
        <v>#N/A</v>
      </c>
      <c r="G70" s="11" t="e">
        <f>VLOOKUP(E70,'Adm Activo y Cont'!B$4:E$3679,4,FALSE)</f>
        <v>#N/A</v>
      </c>
      <c r="H70" s="12" t="e">
        <f>VLOOKUP(E70,'Adm Activo y Cont'!B$4:F$3679,5,FALSE)</f>
        <v>#N/A</v>
      </c>
      <c r="I70" s="12"/>
      <c r="J70" s="33"/>
      <c r="K70" s="13"/>
      <c r="L70" s="7"/>
      <c r="M70" s="11"/>
      <c r="N70" s="20"/>
      <c r="O70" s="5"/>
    </row>
    <row r="71" spans="1:15">
      <c r="A71" s="7">
        <f t="shared" si="0"/>
        <v>64</v>
      </c>
      <c r="B71" s="7"/>
      <c r="C71" s="8"/>
      <c r="D71" s="9" t="e">
        <f>VLOOKUP(E71,'Adm Activo y Cont'!B$3:C$3679,2,FALSE)</f>
        <v>#N/A</v>
      </c>
      <c r="E71" s="27"/>
      <c r="F71" s="10" t="e">
        <f>VLOOKUP(E71,'Adm Activo y Cont'!B$4:D$3679,3,FALSE)</f>
        <v>#N/A</v>
      </c>
      <c r="G71" s="11" t="e">
        <f>VLOOKUP(E71,'Adm Activo y Cont'!B$4:E$3679,4,FALSE)</f>
        <v>#N/A</v>
      </c>
      <c r="H71" s="12" t="e">
        <f>VLOOKUP(E71,'Adm Activo y Cont'!B$4:F$3679,5,FALSE)</f>
        <v>#N/A</v>
      </c>
      <c r="I71" s="12"/>
      <c r="J71" s="33"/>
      <c r="K71" s="13"/>
      <c r="L71" s="7"/>
      <c r="M71" s="11"/>
      <c r="N71" s="20"/>
      <c r="O71" s="5"/>
    </row>
    <row r="72" spans="1:15">
      <c r="A72" s="7">
        <f t="shared" si="0"/>
        <v>65</v>
      </c>
      <c r="B72" s="7"/>
      <c r="C72" s="8"/>
      <c r="D72" s="9" t="e">
        <f>VLOOKUP(E72,'Adm Activo y Cont'!B$3:C$3679,2,FALSE)</f>
        <v>#N/A</v>
      </c>
      <c r="E72" s="27"/>
      <c r="F72" s="10" t="e">
        <f>VLOOKUP(E72,'Adm Activo y Cont'!B$4:D$3679,3,FALSE)</f>
        <v>#N/A</v>
      </c>
      <c r="G72" s="11" t="e">
        <f>VLOOKUP(E72,'Adm Activo y Cont'!B$4:E$3679,4,FALSE)</f>
        <v>#N/A</v>
      </c>
      <c r="H72" s="12" t="e">
        <f>VLOOKUP(E72,'Adm Activo y Cont'!B$4:F$3679,5,FALSE)</f>
        <v>#N/A</v>
      </c>
      <c r="I72" s="12"/>
      <c r="J72" s="33"/>
      <c r="K72" s="13"/>
      <c r="L72" s="7"/>
      <c r="M72" s="11"/>
      <c r="N72" s="20"/>
      <c r="O72" s="5"/>
    </row>
    <row r="73" spans="1:15">
      <c r="A73" s="7">
        <f t="shared" si="0"/>
        <v>66</v>
      </c>
      <c r="B73" s="7"/>
      <c r="C73" s="8"/>
      <c r="D73" s="9" t="e">
        <f>VLOOKUP(E73,'Adm Activo y Cont'!B$3:C$3679,2,FALSE)</f>
        <v>#N/A</v>
      </c>
      <c r="E73" s="27"/>
      <c r="F73" s="10" t="e">
        <f>VLOOKUP(E73,'Adm Activo y Cont'!B$4:D$3679,3,FALSE)</f>
        <v>#N/A</v>
      </c>
      <c r="G73" s="11" t="e">
        <f>VLOOKUP(E73,'Adm Activo y Cont'!B$4:E$3679,4,FALSE)</f>
        <v>#N/A</v>
      </c>
      <c r="H73" s="12" t="e">
        <f>VLOOKUP(E73,'Adm Activo y Cont'!B$4:F$3679,5,FALSE)</f>
        <v>#N/A</v>
      </c>
      <c r="I73" s="12"/>
      <c r="J73" s="33"/>
      <c r="K73" s="13"/>
      <c r="L73" s="7"/>
      <c r="M73" s="11"/>
      <c r="N73" s="20"/>
      <c r="O73" s="5"/>
    </row>
    <row r="74" spans="1:15">
      <c r="A74" s="7">
        <f t="shared" ref="A74:A121" si="1">A73+1</f>
        <v>67</v>
      </c>
      <c r="B74" s="7"/>
      <c r="C74" s="8"/>
      <c r="D74" s="9" t="e">
        <f>VLOOKUP(E74,'Adm Activo y Cont'!B$3:C$3679,2,FALSE)</f>
        <v>#N/A</v>
      </c>
      <c r="E74" s="27"/>
      <c r="F74" s="10" t="e">
        <f>VLOOKUP(E74,'Adm Activo y Cont'!B$4:D$3679,3,FALSE)</f>
        <v>#N/A</v>
      </c>
      <c r="G74" s="11" t="e">
        <f>VLOOKUP(E74,'Adm Activo y Cont'!B$4:E$3679,4,FALSE)</f>
        <v>#N/A</v>
      </c>
      <c r="H74" s="12" t="e">
        <f>VLOOKUP(E74,'Adm Activo y Cont'!B$4:F$3679,5,FALSE)</f>
        <v>#N/A</v>
      </c>
      <c r="I74" s="12"/>
      <c r="J74" s="33"/>
      <c r="K74" s="13"/>
      <c r="L74" s="7"/>
      <c r="M74" s="11"/>
      <c r="N74" s="20"/>
      <c r="O74" s="5"/>
    </row>
    <row r="75" spans="1:15">
      <c r="A75" s="7">
        <f t="shared" si="1"/>
        <v>68</v>
      </c>
      <c r="B75" s="7"/>
      <c r="C75" s="8"/>
      <c r="D75" s="9" t="e">
        <f>VLOOKUP(E75,'Adm Activo y Cont'!B$3:C$3679,2,FALSE)</f>
        <v>#N/A</v>
      </c>
      <c r="E75" s="27"/>
      <c r="F75" s="10" t="e">
        <f>VLOOKUP(E75,'Adm Activo y Cont'!B$4:D$3679,3,FALSE)</f>
        <v>#N/A</v>
      </c>
      <c r="G75" s="11" t="e">
        <f>VLOOKUP(E75,'Adm Activo y Cont'!B$4:E$3679,4,FALSE)</f>
        <v>#N/A</v>
      </c>
      <c r="H75" s="12" t="e">
        <f>VLOOKUP(E75,'Adm Activo y Cont'!B$4:F$3679,5,FALSE)</f>
        <v>#N/A</v>
      </c>
      <c r="I75" s="12"/>
      <c r="J75" s="33"/>
      <c r="K75" s="13"/>
      <c r="L75" s="7"/>
      <c r="M75" s="11"/>
      <c r="N75" s="20"/>
      <c r="O75" s="5"/>
    </row>
    <row r="76" spans="1:15">
      <c r="A76" s="7">
        <f t="shared" si="1"/>
        <v>69</v>
      </c>
      <c r="B76" s="7"/>
      <c r="C76" s="8"/>
      <c r="D76" s="9" t="e">
        <f>VLOOKUP(E76,'Adm Activo y Cont'!B$3:C$3679,2,FALSE)</f>
        <v>#N/A</v>
      </c>
      <c r="E76" s="27"/>
      <c r="F76" s="10" t="e">
        <f>VLOOKUP(E76,'Adm Activo y Cont'!B$4:D$3679,3,FALSE)</f>
        <v>#N/A</v>
      </c>
      <c r="G76" s="11" t="e">
        <f>VLOOKUP(E76,'Adm Activo y Cont'!B$4:E$3679,4,FALSE)</f>
        <v>#N/A</v>
      </c>
      <c r="H76" s="12" t="e">
        <f>VLOOKUP(E76,'Adm Activo y Cont'!B$4:F$3679,5,FALSE)</f>
        <v>#N/A</v>
      </c>
      <c r="I76" s="12"/>
      <c r="J76" s="33"/>
      <c r="K76" s="13"/>
      <c r="L76" s="7"/>
      <c r="M76" s="11"/>
      <c r="N76" s="20"/>
      <c r="O76" s="5"/>
    </row>
    <row r="77" spans="1:15">
      <c r="A77" s="7">
        <f t="shared" si="1"/>
        <v>70</v>
      </c>
      <c r="B77" s="7"/>
      <c r="C77" s="8"/>
      <c r="D77" s="9" t="e">
        <f>VLOOKUP(E77,'Adm Activo y Cont'!B$3:C$3679,2,FALSE)</f>
        <v>#N/A</v>
      </c>
      <c r="E77" s="27"/>
      <c r="F77" s="10" t="e">
        <f>VLOOKUP(E77,'Adm Activo y Cont'!B$4:D$3679,3,FALSE)</f>
        <v>#N/A</v>
      </c>
      <c r="G77" s="11" t="e">
        <f>VLOOKUP(E77,'Adm Activo y Cont'!B$4:E$3679,4,FALSE)</f>
        <v>#N/A</v>
      </c>
      <c r="H77" s="12" t="e">
        <f>VLOOKUP(E77,'Adm Activo y Cont'!B$4:F$3679,5,FALSE)</f>
        <v>#N/A</v>
      </c>
      <c r="I77" s="12"/>
      <c r="J77" s="33"/>
      <c r="K77" s="13"/>
      <c r="L77" s="7"/>
      <c r="M77" s="11"/>
      <c r="N77" s="20"/>
      <c r="O77" s="5"/>
    </row>
    <row r="78" spans="1:15">
      <c r="A78" s="7">
        <f t="shared" si="1"/>
        <v>71</v>
      </c>
      <c r="B78" s="7"/>
      <c r="C78" s="8"/>
      <c r="D78" s="9" t="e">
        <f>VLOOKUP(E78,'Adm Activo y Cont'!B$3:C$3679,2,FALSE)</f>
        <v>#N/A</v>
      </c>
      <c r="E78" s="27"/>
      <c r="F78" s="10" t="e">
        <f>VLOOKUP(E78,'Adm Activo y Cont'!B$4:D$3679,3,FALSE)</f>
        <v>#N/A</v>
      </c>
      <c r="G78" s="11" t="e">
        <f>VLOOKUP(E78,'Adm Activo y Cont'!B$4:E$3679,4,FALSE)</f>
        <v>#N/A</v>
      </c>
      <c r="H78" s="12" t="e">
        <f>VLOOKUP(E78,'Adm Activo y Cont'!B$4:F$3679,5,FALSE)</f>
        <v>#N/A</v>
      </c>
      <c r="I78" s="12"/>
      <c r="J78" s="33"/>
      <c r="K78" s="13"/>
      <c r="L78" s="7"/>
      <c r="M78" s="11"/>
      <c r="N78" s="20"/>
      <c r="O78" s="5"/>
    </row>
    <row r="79" spans="1:15">
      <c r="A79" s="7">
        <f t="shared" si="1"/>
        <v>72</v>
      </c>
      <c r="B79" s="7"/>
      <c r="C79" s="8"/>
      <c r="D79" s="9" t="e">
        <f>VLOOKUP(E79,'Adm Activo y Cont'!B$3:C$3679,2,FALSE)</f>
        <v>#N/A</v>
      </c>
      <c r="E79" s="27"/>
      <c r="F79" s="10" t="e">
        <f>VLOOKUP(E79,'Adm Activo y Cont'!B$4:D$3679,3,FALSE)</f>
        <v>#N/A</v>
      </c>
      <c r="G79" s="11" t="e">
        <f>VLOOKUP(E79,'Adm Activo y Cont'!B$4:E$3679,4,FALSE)</f>
        <v>#N/A</v>
      </c>
      <c r="H79" s="12" t="e">
        <f>VLOOKUP(E79,'Adm Activo y Cont'!B$4:F$3679,5,FALSE)</f>
        <v>#N/A</v>
      </c>
      <c r="I79" s="12"/>
      <c r="J79" s="33"/>
      <c r="K79" s="13"/>
      <c r="L79" s="7"/>
      <c r="M79" s="11"/>
      <c r="N79" s="20"/>
      <c r="O79" s="5"/>
    </row>
    <row r="80" spans="1:15">
      <c r="A80" s="7">
        <f t="shared" si="1"/>
        <v>73</v>
      </c>
      <c r="B80" s="7"/>
      <c r="C80" s="8"/>
      <c r="D80" s="9" t="e">
        <f>VLOOKUP(E80,'Adm Activo y Cont'!B$3:C$3679,2,FALSE)</f>
        <v>#N/A</v>
      </c>
      <c r="E80" s="27"/>
      <c r="F80" s="10" t="e">
        <f>VLOOKUP(E80,'Adm Activo y Cont'!B$4:D$3679,3,FALSE)</f>
        <v>#N/A</v>
      </c>
      <c r="G80" s="11" t="e">
        <f>VLOOKUP(E80,'Adm Activo y Cont'!B$4:E$3679,4,FALSE)</f>
        <v>#N/A</v>
      </c>
      <c r="H80" s="12" t="e">
        <f>VLOOKUP(E80,'Adm Activo y Cont'!B$4:F$3679,5,FALSE)</f>
        <v>#N/A</v>
      </c>
      <c r="I80" s="12"/>
      <c r="J80" s="33"/>
      <c r="K80" s="13"/>
      <c r="L80" s="7"/>
      <c r="M80" s="11"/>
      <c r="N80" s="20"/>
      <c r="O80" s="5"/>
    </row>
    <row r="81" spans="1:15">
      <c r="A81" s="7">
        <f t="shared" si="1"/>
        <v>74</v>
      </c>
      <c r="B81" s="7"/>
      <c r="C81" s="8"/>
      <c r="D81" s="9" t="e">
        <f>VLOOKUP(E81,'Adm Activo y Cont'!B$3:C$3679,2,FALSE)</f>
        <v>#N/A</v>
      </c>
      <c r="E81" s="27"/>
      <c r="F81" s="10" t="e">
        <f>VLOOKUP(E81,'Adm Activo y Cont'!B$4:D$3679,3,FALSE)</f>
        <v>#N/A</v>
      </c>
      <c r="G81" s="11" t="e">
        <f>VLOOKUP(E81,'Adm Activo y Cont'!B$4:E$3679,4,FALSE)</f>
        <v>#N/A</v>
      </c>
      <c r="H81" s="12" t="e">
        <f>VLOOKUP(E81,'Adm Activo y Cont'!B$4:F$3679,5,FALSE)</f>
        <v>#N/A</v>
      </c>
      <c r="I81" s="12"/>
      <c r="J81" s="33"/>
      <c r="K81" s="13"/>
      <c r="L81" s="7"/>
      <c r="M81" s="11"/>
      <c r="N81" s="20"/>
      <c r="O81" s="5"/>
    </row>
    <row r="82" spans="1:15">
      <c r="A82" s="7">
        <f t="shared" si="1"/>
        <v>75</v>
      </c>
      <c r="B82" s="7"/>
      <c r="C82" s="8"/>
      <c r="D82" s="9" t="e">
        <f>VLOOKUP(E82,'Adm Activo y Cont'!B$3:C$3679,2,FALSE)</f>
        <v>#N/A</v>
      </c>
      <c r="E82" s="27"/>
      <c r="F82" s="10" t="e">
        <f>VLOOKUP(E82,'Adm Activo y Cont'!B$4:D$3679,3,FALSE)</f>
        <v>#N/A</v>
      </c>
      <c r="G82" s="11" t="e">
        <f>VLOOKUP(E82,'Adm Activo y Cont'!B$4:E$3679,4,FALSE)</f>
        <v>#N/A</v>
      </c>
      <c r="H82" s="12" t="e">
        <f>VLOOKUP(E82,'Adm Activo y Cont'!B$4:F$3679,5,FALSE)</f>
        <v>#N/A</v>
      </c>
      <c r="I82" s="12"/>
      <c r="J82" s="33"/>
      <c r="K82" s="13"/>
      <c r="L82" s="7"/>
      <c r="M82" s="11"/>
      <c r="N82" s="20"/>
      <c r="O82" s="5"/>
    </row>
    <row r="83" spans="1:15">
      <c r="A83" s="7">
        <f t="shared" si="1"/>
        <v>76</v>
      </c>
      <c r="B83" s="7"/>
      <c r="C83" s="8"/>
      <c r="D83" s="9" t="e">
        <f>VLOOKUP(E83,'Adm Activo y Cont'!B$3:C$3679,2,FALSE)</f>
        <v>#N/A</v>
      </c>
      <c r="E83" s="27"/>
      <c r="F83" s="10" t="e">
        <f>VLOOKUP(E83,'Adm Activo y Cont'!B$4:D$3679,3,FALSE)</f>
        <v>#N/A</v>
      </c>
      <c r="G83" s="11" t="e">
        <f>VLOOKUP(E83,'Adm Activo y Cont'!B$4:E$3679,4,FALSE)</f>
        <v>#N/A</v>
      </c>
      <c r="H83" s="12" t="e">
        <f>VLOOKUP(E83,'Adm Activo y Cont'!B$4:F$3679,5,FALSE)</f>
        <v>#N/A</v>
      </c>
      <c r="I83" s="12"/>
      <c r="J83" s="33"/>
      <c r="K83" s="13"/>
      <c r="L83" s="7"/>
      <c r="M83" s="11"/>
      <c r="N83" s="20"/>
      <c r="O83" s="5"/>
    </row>
    <row r="84" spans="1:15">
      <c r="A84" s="7">
        <f t="shared" si="1"/>
        <v>77</v>
      </c>
      <c r="B84" s="7"/>
      <c r="C84" s="8"/>
      <c r="D84" s="9" t="e">
        <f>VLOOKUP(E84,'Adm Activo y Cont'!B$3:C$3679,2,FALSE)</f>
        <v>#N/A</v>
      </c>
      <c r="E84" s="27"/>
      <c r="F84" s="10" t="e">
        <f>VLOOKUP(E84,'Adm Activo y Cont'!B$4:D$3679,3,FALSE)</f>
        <v>#N/A</v>
      </c>
      <c r="G84" s="11" t="e">
        <f>VLOOKUP(E84,'Adm Activo y Cont'!B$4:E$3679,4,FALSE)</f>
        <v>#N/A</v>
      </c>
      <c r="H84" s="12" t="e">
        <f>VLOOKUP(E84,'Adm Activo y Cont'!B$4:F$3679,5,FALSE)</f>
        <v>#N/A</v>
      </c>
      <c r="I84" s="12"/>
      <c r="J84" s="33"/>
      <c r="K84" s="13"/>
      <c r="L84" s="7"/>
      <c r="M84" s="11"/>
      <c r="N84" s="20"/>
      <c r="O84" s="5"/>
    </row>
    <row r="85" spans="1:15">
      <c r="A85" s="7">
        <f t="shared" si="1"/>
        <v>78</v>
      </c>
      <c r="B85" s="7"/>
      <c r="C85" s="8"/>
      <c r="D85" s="9" t="e">
        <f>VLOOKUP(E85,'Adm Activo y Cont'!B$3:C$3679,2,FALSE)</f>
        <v>#N/A</v>
      </c>
      <c r="E85" s="27"/>
      <c r="F85" s="10" t="e">
        <f>VLOOKUP(E85,'Adm Activo y Cont'!B$4:D$3679,3,FALSE)</f>
        <v>#N/A</v>
      </c>
      <c r="G85" s="11" t="e">
        <f>VLOOKUP(E85,'Adm Activo y Cont'!B$4:E$3679,4,FALSE)</f>
        <v>#N/A</v>
      </c>
      <c r="H85" s="12" t="e">
        <f>VLOOKUP(E85,'Adm Activo y Cont'!B$4:F$3679,5,FALSE)</f>
        <v>#N/A</v>
      </c>
      <c r="I85" s="12"/>
      <c r="J85" s="33"/>
      <c r="K85" s="13"/>
      <c r="L85" s="7"/>
      <c r="M85" s="11"/>
      <c r="N85" s="20"/>
      <c r="O85" s="5"/>
    </row>
    <row r="86" spans="1:15">
      <c r="A86" s="7">
        <f t="shared" si="1"/>
        <v>79</v>
      </c>
      <c r="B86" s="7"/>
      <c r="C86" s="8"/>
      <c r="D86" s="9" t="e">
        <f>VLOOKUP(E86,'Adm Activo y Cont'!B$3:C$3679,2,FALSE)</f>
        <v>#N/A</v>
      </c>
      <c r="E86" s="27"/>
      <c r="F86" s="10" t="e">
        <f>VLOOKUP(E86,'Adm Activo y Cont'!B$4:D$3679,3,FALSE)</f>
        <v>#N/A</v>
      </c>
      <c r="G86" s="11" t="e">
        <f>VLOOKUP(E86,'Adm Activo y Cont'!B$4:E$3679,4,FALSE)</f>
        <v>#N/A</v>
      </c>
      <c r="H86" s="12" t="e">
        <f>VLOOKUP(E86,'Adm Activo y Cont'!B$4:F$3679,5,FALSE)</f>
        <v>#N/A</v>
      </c>
      <c r="I86" s="12"/>
      <c r="J86" s="33"/>
      <c r="K86" s="13"/>
      <c r="L86" s="7"/>
      <c r="M86" s="11"/>
      <c r="N86" s="20"/>
      <c r="O86" s="5"/>
    </row>
    <row r="87" spans="1:15">
      <c r="A87" s="7">
        <f t="shared" si="1"/>
        <v>80</v>
      </c>
      <c r="B87" s="7"/>
      <c r="C87" s="8"/>
      <c r="D87" s="9" t="e">
        <f>VLOOKUP(E87,'Adm Activo y Cont'!B$3:C$3679,2,FALSE)</f>
        <v>#N/A</v>
      </c>
      <c r="E87" s="27"/>
      <c r="F87" s="10" t="e">
        <f>VLOOKUP(E87,'Adm Activo y Cont'!B$4:D$3679,3,FALSE)</f>
        <v>#N/A</v>
      </c>
      <c r="G87" s="11" t="e">
        <f>VLOOKUP(E87,'Adm Activo y Cont'!B$4:E$3679,4,FALSE)</f>
        <v>#N/A</v>
      </c>
      <c r="H87" s="12" t="e">
        <f>VLOOKUP(E87,'Adm Activo y Cont'!B$4:F$3679,5,FALSE)</f>
        <v>#N/A</v>
      </c>
      <c r="I87" s="12"/>
      <c r="J87" s="33"/>
      <c r="K87" s="13"/>
      <c r="L87" s="7"/>
      <c r="M87" s="11"/>
      <c r="N87" s="20"/>
      <c r="O87" s="5"/>
    </row>
    <row r="88" spans="1:15">
      <c r="A88" s="7">
        <f t="shared" si="1"/>
        <v>81</v>
      </c>
      <c r="B88" s="7"/>
      <c r="C88" s="8"/>
      <c r="D88" s="9" t="e">
        <f>VLOOKUP(E88,'Adm Activo y Cont'!B$3:C$3679,2,FALSE)</f>
        <v>#N/A</v>
      </c>
      <c r="E88" s="27"/>
      <c r="F88" s="10" t="e">
        <f>VLOOKUP(E88,'Adm Activo y Cont'!B$4:D$3679,3,FALSE)</f>
        <v>#N/A</v>
      </c>
      <c r="G88" s="11" t="e">
        <f>VLOOKUP(E88,'Adm Activo y Cont'!B$4:E$3679,4,FALSE)</f>
        <v>#N/A</v>
      </c>
      <c r="H88" s="12" t="e">
        <f>VLOOKUP(E88,'Adm Activo y Cont'!B$4:F$3679,5,FALSE)</f>
        <v>#N/A</v>
      </c>
      <c r="I88" s="12"/>
      <c r="J88" s="33"/>
      <c r="K88" s="13"/>
      <c r="L88" s="7"/>
      <c r="M88" s="11"/>
      <c r="N88" s="20"/>
      <c r="O88" s="5"/>
    </row>
    <row r="89" spans="1:15">
      <c r="A89" s="7">
        <f t="shared" si="1"/>
        <v>82</v>
      </c>
      <c r="B89" s="7"/>
      <c r="C89" s="8"/>
      <c r="D89" s="9" t="e">
        <f>VLOOKUP(E89,'Adm Activo y Cont'!B$3:C$3679,2,FALSE)</f>
        <v>#N/A</v>
      </c>
      <c r="E89" s="27"/>
      <c r="F89" s="10" t="e">
        <f>VLOOKUP(E89,'Adm Activo y Cont'!B$4:D$3679,3,FALSE)</f>
        <v>#N/A</v>
      </c>
      <c r="G89" s="11" t="e">
        <f>VLOOKUP(E89,'Adm Activo y Cont'!B$4:E$3679,4,FALSE)</f>
        <v>#N/A</v>
      </c>
      <c r="H89" s="12" t="e">
        <f>VLOOKUP(E89,'Adm Activo y Cont'!B$4:F$3679,5,FALSE)</f>
        <v>#N/A</v>
      </c>
      <c r="I89" s="12"/>
      <c r="J89" s="33"/>
      <c r="K89" s="13"/>
      <c r="L89" s="7"/>
      <c r="M89" s="11"/>
      <c r="N89" s="20"/>
      <c r="O89" s="5"/>
    </row>
    <row r="90" spans="1:15">
      <c r="A90" s="7">
        <f t="shared" si="1"/>
        <v>83</v>
      </c>
      <c r="B90" s="7"/>
      <c r="C90" s="8"/>
      <c r="D90" s="9" t="e">
        <f>VLOOKUP(E90,'Adm Activo y Cont'!B$3:C$3679,2,FALSE)</f>
        <v>#N/A</v>
      </c>
      <c r="E90" s="27"/>
      <c r="F90" s="10" t="e">
        <f>VLOOKUP(E90,'Adm Activo y Cont'!B$4:D$3679,3,FALSE)</f>
        <v>#N/A</v>
      </c>
      <c r="G90" s="11" t="e">
        <f>VLOOKUP(E90,'Adm Activo y Cont'!B$4:E$3679,4,FALSE)</f>
        <v>#N/A</v>
      </c>
      <c r="H90" s="12" t="e">
        <f>VLOOKUP(E90,'Adm Activo y Cont'!B$4:F$3679,5,FALSE)</f>
        <v>#N/A</v>
      </c>
      <c r="I90" s="12"/>
      <c r="J90" s="33"/>
      <c r="K90" s="13"/>
      <c r="L90" s="7"/>
      <c r="M90" s="11"/>
      <c r="N90" s="20"/>
      <c r="O90" s="5"/>
    </row>
    <row r="91" spans="1:15">
      <c r="A91" s="7">
        <f t="shared" si="1"/>
        <v>84</v>
      </c>
      <c r="B91" s="7"/>
      <c r="C91" s="8"/>
      <c r="D91" s="9" t="e">
        <f>VLOOKUP(E91,'Adm Activo y Cont'!B$3:C$3679,2,FALSE)</f>
        <v>#N/A</v>
      </c>
      <c r="E91" s="27"/>
      <c r="F91" s="10" t="e">
        <f>VLOOKUP(E91,'Adm Activo y Cont'!B$4:D$3679,3,FALSE)</f>
        <v>#N/A</v>
      </c>
      <c r="G91" s="11" t="e">
        <f>VLOOKUP(E91,'Adm Activo y Cont'!B$4:E$3679,4,FALSE)</f>
        <v>#N/A</v>
      </c>
      <c r="H91" s="12" t="e">
        <f>VLOOKUP(E91,'Adm Activo y Cont'!B$4:F$3679,5,FALSE)</f>
        <v>#N/A</v>
      </c>
      <c r="I91" s="12"/>
      <c r="J91" s="33"/>
      <c r="K91" s="13"/>
      <c r="L91" s="7"/>
      <c r="M91" s="11"/>
      <c r="N91" s="20"/>
      <c r="O91" s="5"/>
    </row>
    <row r="92" spans="1:15">
      <c r="A92" s="7">
        <f t="shared" si="1"/>
        <v>85</v>
      </c>
      <c r="B92" s="7"/>
      <c r="C92" s="8"/>
      <c r="D92" s="9" t="e">
        <f>VLOOKUP(E92,'Adm Activo y Cont'!B$3:C$3679,2,FALSE)</f>
        <v>#N/A</v>
      </c>
      <c r="E92" s="27"/>
      <c r="F92" s="10" t="e">
        <f>VLOOKUP(E92,'Adm Activo y Cont'!B$4:D$3679,3,FALSE)</f>
        <v>#N/A</v>
      </c>
      <c r="G92" s="11" t="e">
        <f>VLOOKUP(E92,'Adm Activo y Cont'!B$4:E$3679,4,FALSE)</f>
        <v>#N/A</v>
      </c>
      <c r="H92" s="12" t="e">
        <f>VLOOKUP(E92,'Adm Activo y Cont'!B$4:F$3679,5,FALSE)</f>
        <v>#N/A</v>
      </c>
      <c r="I92" s="12"/>
      <c r="J92" s="33"/>
      <c r="K92" s="13"/>
      <c r="L92" s="7"/>
      <c r="M92" s="11"/>
      <c r="N92" s="20"/>
      <c r="O92" s="5"/>
    </row>
    <row r="93" spans="1:15">
      <c r="A93" s="7">
        <f t="shared" si="1"/>
        <v>86</v>
      </c>
      <c r="B93" s="7"/>
      <c r="C93" s="8"/>
      <c r="D93" s="9" t="e">
        <f>VLOOKUP(E93,'Adm Activo y Cont'!B$3:C$3679,2,FALSE)</f>
        <v>#N/A</v>
      </c>
      <c r="E93" s="27"/>
      <c r="F93" s="10" t="e">
        <f>VLOOKUP(E93,'Adm Activo y Cont'!B$4:D$3679,3,FALSE)</f>
        <v>#N/A</v>
      </c>
      <c r="G93" s="11" t="e">
        <f>VLOOKUP(E93,'Adm Activo y Cont'!B$4:E$3679,4,FALSE)</f>
        <v>#N/A</v>
      </c>
      <c r="H93" s="12" t="e">
        <f>VLOOKUP(E93,'Adm Activo y Cont'!B$4:F$3679,5,FALSE)</f>
        <v>#N/A</v>
      </c>
      <c r="I93" s="12"/>
      <c r="J93" s="33"/>
      <c r="K93" s="13"/>
      <c r="L93" s="7"/>
      <c r="M93" s="11"/>
      <c r="N93" s="20"/>
      <c r="O93" s="5"/>
    </row>
    <row r="94" spans="1:15">
      <c r="A94" s="7">
        <f t="shared" si="1"/>
        <v>87</v>
      </c>
      <c r="B94" s="7"/>
      <c r="C94" s="8"/>
      <c r="D94" s="9" t="e">
        <f>VLOOKUP(E94,'Adm Activo y Cont'!B$3:C$3679,2,FALSE)</f>
        <v>#N/A</v>
      </c>
      <c r="E94" s="27"/>
      <c r="F94" s="10" t="e">
        <f>VLOOKUP(E94,'Adm Activo y Cont'!B$4:D$3679,3,FALSE)</f>
        <v>#N/A</v>
      </c>
      <c r="G94" s="11" t="e">
        <f>VLOOKUP(E94,'Adm Activo y Cont'!B$4:E$3679,4,FALSE)</f>
        <v>#N/A</v>
      </c>
      <c r="H94" s="12" t="e">
        <f>VLOOKUP(E94,'Adm Activo y Cont'!B$4:F$3679,5,FALSE)</f>
        <v>#N/A</v>
      </c>
      <c r="I94" s="12"/>
      <c r="J94" s="33"/>
      <c r="K94" s="13"/>
      <c r="L94" s="7"/>
      <c r="M94" s="11"/>
      <c r="N94" s="20"/>
      <c r="O94" s="5"/>
    </row>
    <row r="95" spans="1:15">
      <c r="A95" s="7">
        <f t="shared" si="1"/>
        <v>88</v>
      </c>
      <c r="B95" s="7"/>
      <c r="C95" s="8"/>
      <c r="D95" s="9" t="e">
        <f>VLOOKUP(E95,'Adm Activo y Cont'!B$3:C$3679,2,FALSE)</f>
        <v>#N/A</v>
      </c>
      <c r="E95" s="27"/>
      <c r="F95" s="10" t="e">
        <f>VLOOKUP(E95,'Adm Activo y Cont'!B$4:D$3679,3,FALSE)</f>
        <v>#N/A</v>
      </c>
      <c r="G95" s="11" t="e">
        <f>VLOOKUP(E95,'Adm Activo y Cont'!B$4:E$3679,4,FALSE)</f>
        <v>#N/A</v>
      </c>
      <c r="H95" s="12" t="e">
        <f>VLOOKUP(E95,'Adm Activo y Cont'!B$4:F$3679,5,FALSE)</f>
        <v>#N/A</v>
      </c>
      <c r="I95" s="12"/>
      <c r="J95" s="33"/>
      <c r="K95" s="13"/>
      <c r="L95" s="7"/>
      <c r="M95" s="11"/>
      <c r="N95" s="20"/>
      <c r="O95" s="5"/>
    </row>
    <row r="96" spans="1:15">
      <c r="A96" s="7">
        <f t="shared" si="1"/>
        <v>89</v>
      </c>
      <c r="B96" s="7"/>
      <c r="C96" s="8"/>
      <c r="D96" s="9" t="e">
        <f>VLOOKUP(E96,'Adm Activo y Cont'!B$3:C$3679,2,FALSE)</f>
        <v>#N/A</v>
      </c>
      <c r="E96" s="27"/>
      <c r="F96" s="10" t="e">
        <f>VLOOKUP(E96,'Adm Activo y Cont'!B$4:D$3679,3,FALSE)</f>
        <v>#N/A</v>
      </c>
      <c r="G96" s="11" t="e">
        <f>VLOOKUP(E96,'Adm Activo y Cont'!B$4:E$3679,4,FALSE)</f>
        <v>#N/A</v>
      </c>
      <c r="H96" s="12" t="e">
        <f>VLOOKUP(E96,'Adm Activo y Cont'!B$4:F$3679,5,FALSE)</f>
        <v>#N/A</v>
      </c>
      <c r="I96" s="12"/>
      <c r="J96" s="33"/>
      <c r="K96" s="13"/>
      <c r="L96" s="7"/>
      <c r="M96" s="11"/>
      <c r="N96" s="20"/>
      <c r="O96" s="5"/>
    </row>
    <row r="97" spans="1:15">
      <c r="A97" s="7">
        <f t="shared" si="1"/>
        <v>90</v>
      </c>
      <c r="B97" s="7"/>
      <c r="C97" s="8"/>
      <c r="D97" s="9" t="e">
        <f>VLOOKUP(E97,'Adm Activo y Cont'!B$3:C$3679,2,FALSE)</f>
        <v>#N/A</v>
      </c>
      <c r="E97" s="27"/>
      <c r="F97" s="10" t="e">
        <f>VLOOKUP(E97,'Adm Activo y Cont'!B$4:D$3679,3,FALSE)</f>
        <v>#N/A</v>
      </c>
      <c r="G97" s="11" t="e">
        <f>VLOOKUP(E97,'Adm Activo y Cont'!B$4:E$3679,4,FALSE)</f>
        <v>#N/A</v>
      </c>
      <c r="H97" s="12" t="e">
        <f>VLOOKUP(E97,'Adm Activo y Cont'!B$4:F$3679,5,FALSE)</f>
        <v>#N/A</v>
      </c>
      <c r="I97" s="12"/>
      <c r="J97" s="33"/>
      <c r="K97" s="13"/>
      <c r="L97" s="7"/>
      <c r="M97" s="11"/>
      <c r="N97" s="20"/>
      <c r="O97" s="5"/>
    </row>
    <row r="98" spans="1:15">
      <c r="A98" s="7">
        <f t="shared" si="1"/>
        <v>91</v>
      </c>
      <c r="B98" s="7"/>
      <c r="C98" s="8"/>
      <c r="D98" s="9" t="e">
        <f>VLOOKUP(E98,'Adm Activo y Cont'!B$3:C$3679,2,FALSE)</f>
        <v>#N/A</v>
      </c>
      <c r="E98" s="27"/>
      <c r="F98" s="10" t="e">
        <f>VLOOKUP(E98,'Adm Activo y Cont'!B$4:D$3679,3,FALSE)</f>
        <v>#N/A</v>
      </c>
      <c r="G98" s="11" t="e">
        <f>VLOOKUP(E98,'Adm Activo y Cont'!B$4:E$3679,4,FALSE)</f>
        <v>#N/A</v>
      </c>
      <c r="H98" s="12" t="e">
        <f>VLOOKUP(E98,'Adm Activo y Cont'!B$4:F$3679,5,FALSE)</f>
        <v>#N/A</v>
      </c>
      <c r="I98" s="12"/>
      <c r="J98" s="33"/>
      <c r="K98" s="13"/>
      <c r="L98" s="7"/>
      <c r="M98" s="11"/>
      <c r="N98" s="20"/>
      <c r="O98" s="5"/>
    </row>
    <row r="99" spans="1:15">
      <c r="A99" s="7">
        <f t="shared" si="1"/>
        <v>92</v>
      </c>
      <c r="B99" s="7"/>
      <c r="C99" s="8"/>
      <c r="D99" s="9" t="e">
        <f>VLOOKUP(E99,'Adm Activo y Cont'!B$3:C$3679,2,FALSE)</f>
        <v>#N/A</v>
      </c>
      <c r="E99" s="27"/>
      <c r="F99" s="10" t="e">
        <f>VLOOKUP(E99,'Adm Activo y Cont'!B$4:D$3679,3,FALSE)</f>
        <v>#N/A</v>
      </c>
      <c r="G99" s="11" t="e">
        <f>VLOOKUP(E99,'Adm Activo y Cont'!B$4:E$3679,4,FALSE)</f>
        <v>#N/A</v>
      </c>
      <c r="H99" s="12" t="e">
        <f>VLOOKUP(E99,'Adm Activo y Cont'!B$4:F$3679,5,FALSE)</f>
        <v>#N/A</v>
      </c>
      <c r="I99" s="12"/>
      <c r="J99" s="33"/>
      <c r="K99" s="13"/>
      <c r="L99" s="7"/>
      <c r="M99" s="11"/>
      <c r="N99" s="20"/>
      <c r="O99" s="5"/>
    </row>
    <row r="100" spans="1:15">
      <c r="A100" s="7">
        <f t="shared" si="1"/>
        <v>93</v>
      </c>
      <c r="B100" s="7"/>
      <c r="C100" s="8"/>
      <c r="D100" s="9" t="e">
        <f>VLOOKUP(E100,'Adm Activo y Cont'!B$3:C$3679,2,FALSE)</f>
        <v>#N/A</v>
      </c>
      <c r="E100" s="27"/>
      <c r="F100" s="10" t="e">
        <f>VLOOKUP(E100,'Adm Activo y Cont'!B$4:D$3679,3,FALSE)</f>
        <v>#N/A</v>
      </c>
      <c r="G100" s="11" t="e">
        <f>VLOOKUP(E100,'Adm Activo y Cont'!B$4:E$3679,4,FALSE)</f>
        <v>#N/A</v>
      </c>
      <c r="H100" s="12" t="e">
        <f>VLOOKUP(E100,'Adm Activo y Cont'!B$4:F$3679,5,FALSE)</f>
        <v>#N/A</v>
      </c>
      <c r="I100" s="12"/>
      <c r="J100" s="33"/>
      <c r="K100" s="13"/>
      <c r="L100" s="7"/>
      <c r="M100" s="11"/>
      <c r="N100" s="20"/>
      <c r="O100" s="5"/>
    </row>
    <row r="101" spans="1:15">
      <c r="A101" s="7">
        <f t="shared" si="1"/>
        <v>94</v>
      </c>
      <c r="B101" s="7"/>
      <c r="C101" s="8"/>
      <c r="D101" s="9" t="e">
        <f>VLOOKUP(E101,'Adm Activo y Cont'!B$3:C$3679,2,FALSE)</f>
        <v>#N/A</v>
      </c>
      <c r="E101" s="27"/>
      <c r="F101" s="10" t="e">
        <f>VLOOKUP(E101,'Adm Activo y Cont'!B$4:D$3679,3,FALSE)</f>
        <v>#N/A</v>
      </c>
      <c r="G101" s="11" t="e">
        <f>VLOOKUP(E101,'Adm Activo y Cont'!B$4:E$3679,4,FALSE)</f>
        <v>#N/A</v>
      </c>
      <c r="H101" s="12" t="e">
        <f>VLOOKUP(E101,'Adm Activo y Cont'!B$4:F$3679,5,FALSE)</f>
        <v>#N/A</v>
      </c>
      <c r="I101" s="12"/>
      <c r="J101" s="33"/>
      <c r="K101" s="13"/>
      <c r="L101" s="7"/>
      <c r="M101" s="11"/>
      <c r="N101" s="20"/>
      <c r="O101" s="5"/>
    </row>
    <row r="102" spans="1:15">
      <c r="A102" s="7">
        <f t="shared" si="1"/>
        <v>95</v>
      </c>
      <c r="B102" s="7"/>
      <c r="C102" s="8"/>
      <c r="D102" s="9" t="e">
        <f>VLOOKUP(E102,'Adm Activo y Cont'!B$3:C$3679,2,FALSE)</f>
        <v>#N/A</v>
      </c>
      <c r="E102" s="27"/>
      <c r="F102" s="10" t="e">
        <f>VLOOKUP(E102,'Adm Activo y Cont'!B$4:D$3679,3,FALSE)</f>
        <v>#N/A</v>
      </c>
      <c r="G102" s="11" t="e">
        <f>VLOOKUP(E102,'Adm Activo y Cont'!B$4:E$3679,4,FALSE)</f>
        <v>#N/A</v>
      </c>
      <c r="H102" s="12" t="e">
        <f>VLOOKUP(E102,'Adm Activo y Cont'!B$4:F$3679,5,FALSE)</f>
        <v>#N/A</v>
      </c>
      <c r="I102" s="12"/>
      <c r="J102" s="33"/>
      <c r="K102" s="13"/>
      <c r="L102" s="7"/>
      <c r="M102" s="11"/>
      <c r="N102" s="20"/>
      <c r="O102" s="5"/>
    </row>
    <row r="103" spans="1:15">
      <c r="A103" s="7">
        <f t="shared" si="1"/>
        <v>96</v>
      </c>
      <c r="B103" s="7"/>
      <c r="C103" s="8"/>
      <c r="D103" s="9" t="e">
        <f>VLOOKUP(E103,'Adm Activo y Cont'!B$3:C$3679,2,FALSE)</f>
        <v>#N/A</v>
      </c>
      <c r="E103" s="27"/>
      <c r="F103" s="10" t="e">
        <f>VLOOKUP(E103,'Adm Activo y Cont'!B$4:D$3679,3,FALSE)</f>
        <v>#N/A</v>
      </c>
      <c r="G103" s="11" t="e">
        <f>VLOOKUP(E103,'Adm Activo y Cont'!B$4:E$3679,4,FALSE)</f>
        <v>#N/A</v>
      </c>
      <c r="H103" s="12" t="e">
        <f>VLOOKUP(E103,'Adm Activo y Cont'!B$4:F$3679,5,FALSE)</f>
        <v>#N/A</v>
      </c>
      <c r="I103" s="12"/>
      <c r="J103" s="33"/>
      <c r="K103" s="13"/>
      <c r="L103" s="7"/>
      <c r="M103" s="11"/>
      <c r="N103" s="20"/>
      <c r="O103" s="5"/>
    </row>
    <row r="104" spans="1:15">
      <c r="A104" s="7">
        <f t="shared" si="1"/>
        <v>97</v>
      </c>
      <c r="B104" s="7"/>
      <c r="C104" s="8"/>
      <c r="D104" s="9" t="e">
        <f>VLOOKUP(E104,'Adm Activo y Cont'!B$3:C$3679,2,FALSE)</f>
        <v>#N/A</v>
      </c>
      <c r="E104" s="27"/>
      <c r="F104" s="10" t="e">
        <f>VLOOKUP(E104,'Adm Activo y Cont'!B$4:D$3679,3,FALSE)</f>
        <v>#N/A</v>
      </c>
      <c r="G104" s="11" t="e">
        <f>VLOOKUP(E104,'Adm Activo y Cont'!B$4:E$3679,4,FALSE)</f>
        <v>#N/A</v>
      </c>
      <c r="H104" s="12" t="e">
        <f>VLOOKUP(E104,'Adm Activo y Cont'!B$4:F$3679,5,FALSE)</f>
        <v>#N/A</v>
      </c>
      <c r="I104" s="12"/>
      <c r="J104" s="33"/>
      <c r="K104" s="13"/>
      <c r="L104" s="7"/>
      <c r="M104" s="11"/>
      <c r="N104" s="20"/>
      <c r="O104" s="5"/>
    </row>
    <row r="105" spans="1:15">
      <c r="A105" s="7">
        <f t="shared" si="1"/>
        <v>98</v>
      </c>
      <c r="B105" s="7"/>
      <c r="C105" s="8"/>
      <c r="D105" s="9" t="e">
        <f>VLOOKUP(E105,'Adm Activo y Cont'!B$3:C$3679,2,FALSE)</f>
        <v>#N/A</v>
      </c>
      <c r="E105" s="27"/>
      <c r="F105" s="10" t="e">
        <f>VLOOKUP(E105,'Adm Activo y Cont'!B$4:D$3679,3,FALSE)</f>
        <v>#N/A</v>
      </c>
      <c r="G105" s="11" t="e">
        <f>VLOOKUP(E105,'Adm Activo y Cont'!B$4:E$3679,4,FALSE)</f>
        <v>#N/A</v>
      </c>
      <c r="H105" s="12" t="e">
        <f>VLOOKUP(E105,'Adm Activo y Cont'!B$4:F$3679,5,FALSE)</f>
        <v>#N/A</v>
      </c>
      <c r="I105" s="12"/>
      <c r="J105" s="33"/>
      <c r="K105" s="13"/>
      <c r="L105" s="7"/>
      <c r="M105" s="11"/>
      <c r="N105" s="20"/>
      <c r="O105" s="5"/>
    </row>
    <row r="106" spans="1:15">
      <c r="A106" s="7">
        <f t="shared" si="1"/>
        <v>99</v>
      </c>
      <c r="B106" s="7"/>
      <c r="C106" s="8"/>
      <c r="D106" s="9" t="e">
        <f>VLOOKUP(E106,'Adm Activo y Cont'!B$3:C$3679,2,FALSE)</f>
        <v>#N/A</v>
      </c>
      <c r="E106" s="27"/>
      <c r="F106" s="10" t="e">
        <f>VLOOKUP(E106,'Adm Activo y Cont'!B$4:D$3679,3,FALSE)</f>
        <v>#N/A</v>
      </c>
      <c r="G106" s="11" t="e">
        <f>VLOOKUP(E106,'Adm Activo y Cont'!B$4:E$3679,4,FALSE)</f>
        <v>#N/A</v>
      </c>
      <c r="H106" s="12" t="e">
        <f>VLOOKUP(E106,'Adm Activo y Cont'!B$4:F$3679,5,FALSE)</f>
        <v>#N/A</v>
      </c>
      <c r="I106" s="12"/>
      <c r="J106" s="33"/>
      <c r="K106" s="13"/>
      <c r="L106" s="7"/>
      <c r="M106" s="11"/>
      <c r="N106" s="20"/>
      <c r="O106" s="5"/>
    </row>
    <row r="107" spans="1:15">
      <c r="A107" s="7">
        <f t="shared" si="1"/>
        <v>100</v>
      </c>
      <c r="B107" s="7"/>
      <c r="C107" s="8"/>
      <c r="D107" s="9" t="e">
        <f>VLOOKUP(E107,'Adm Activo y Cont'!B$3:C$3679,2,FALSE)</f>
        <v>#N/A</v>
      </c>
      <c r="E107" s="27"/>
      <c r="F107" s="10" t="e">
        <f>VLOOKUP(E107,'Adm Activo y Cont'!B$4:D$3679,3,FALSE)</f>
        <v>#N/A</v>
      </c>
      <c r="G107" s="11" t="e">
        <f>VLOOKUP(E107,'Adm Activo y Cont'!B$4:E$3679,4,FALSE)</f>
        <v>#N/A</v>
      </c>
      <c r="H107" s="12" t="e">
        <f>VLOOKUP(E107,'Adm Activo y Cont'!B$4:F$3679,5,FALSE)</f>
        <v>#N/A</v>
      </c>
      <c r="I107" s="12"/>
      <c r="J107" s="33"/>
      <c r="K107" s="13"/>
      <c r="L107" s="7"/>
      <c r="M107" s="11"/>
      <c r="N107" s="20"/>
      <c r="O107" s="5"/>
    </row>
    <row r="108" spans="1:15">
      <c r="A108" s="7">
        <f t="shared" si="1"/>
        <v>101</v>
      </c>
      <c r="B108" s="7"/>
      <c r="C108" s="8"/>
      <c r="D108" s="9" t="e">
        <f>VLOOKUP(E108,'Adm Activo y Cont'!B$3:C$3679,2,FALSE)</f>
        <v>#N/A</v>
      </c>
      <c r="E108" s="27"/>
      <c r="F108" s="10" t="e">
        <f>VLOOKUP(E108,'Adm Activo y Cont'!B$4:D$3679,3,FALSE)</f>
        <v>#N/A</v>
      </c>
      <c r="G108" s="11" t="e">
        <f>VLOOKUP(E108,'Adm Activo y Cont'!B$4:E$3679,4,FALSE)</f>
        <v>#N/A</v>
      </c>
      <c r="H108" s="12" t="e">
        <f>VLOOKUP(E108,'Adm Activo y Cont'!B$4:F$3679,5,FALSE)</f>
        <v>#N/A</v>
      </c>
      <c r="I108" s="12"/>
      <c r="J108" s="33"/>
      <c r="K108" s="13"/>
      <c r="L108" s="7"/>
      <c r="M108" s="11"/>
      <c r="N108" s="20"/>
      <c r="O108" s="5"/>
    </row>
    <row r="109" spans="1:15">
      <c r="A109" s="7">
        <f t="shared" si="1"/>
        <v>102</v>
      </c>
      <c r="B109" s="7"/>
      <c r="C109" s="8"/>
      <c r="D109" s="9" t="e">
        <f>VLOOKUP(E109,'Adm Activo y Cont'!B$3:C$3679,2,FALSE)</f>
        <v>#N/A</v>
      </c>
      <c r="E109" s="27"/>
      <c r="F109" s="10" t="e">
        <f>VLOOKUP(E109,'Adm Activo y Cont'!B$4:D$3679,3,FALSE)</f>
        <v>#N/A</v>
      </c>
      <c r="G109" s="11" t="e">
        <f>VLOOKUP(E109,'Adm Activo y Cont'!B$4:E$3679,4,FALSE)</f>
        <v>#N/A</v>
      </c>
      <c r="H109" s="12" t="e">
        <f>VLOOKUP(E109,'Adm Activo y Cont'!B$4:F$3679,5,FALSE)</f>
        <v>#N/A</v>
      </c>
      <c r="I109" s="12"/>
      <c r="J109" s="33"/>
      <c r="K109" s="13"/>
      <c r="L109" s="7"/>
      <c r="M109" s="11"/>
      <c r="N109" s="20"/>
      <c r="O109" s="5"/>
    </row>
    <row r="110" spans="1:15">
      <c r="A110" s="7">
        <f t="shared" si="1"/>
        <v>103</v>
      </c>
      <c r="B110" s="7"/>
      <c r="C110" s="8"/>
      <c r="D110" s="9" t="e">
        <f>VLOOKUP(E110,'Adm Activo y Cont'!B$3:C$3679,2,FALSE)</f>
        <v>#N/A</v>
      </c>
      <c r="E110" s="27"/>
      <c r="F110" s="10" t="e">
        <f>VLOOKUP(E110,'Adm Activo y Cont'!B$4:D$3679,3,FALSE)</f>
        <v>#N/A</v>
      </c>
      <c r="G110" s="11" t="e">
        <f>VLOOKUP(E110,'Adm Activo y Cont'!B$4:E$3679,4,FALSE)</f>
        <v>#N/A</v>
      </c>
      <c r="H110" s="12" t="e">
        <f>VLOOKUP(E110,'Adm Activo y Cont'!B$4:F$3679,5,FALSE)</f>
        <v>#N/A</v>
      </c>
      <c r="I110" s="12"/>
      <c r="J110" s="33"/>
      <c r="K110" s="13"/>
      <c r="L110" s="7"/>
      <c r="M110" s="11"/>
      <c r="N110" s="20"/>
      <c r="O110" s="5"/>
    </row>
    <row r="111" spans="1:15">
      <c r="A111" s="7">
        <f t="shared" si="1"/>
        <v>104</v>
      </c>
      <c r="B111" s="7"/>
      <c r="C111" s="8"/>
      <c r="D111" s="9" t="e">
        <f>VLOOKUP(E111,'Adm Activo y Cont'!B$3:C$3679,2,FALSE)</f>
        <v>#N/A</v>
      </c>
      <c r="E111" s="27"/>
      <c r="F111" s="10" t="e">
        <f>VLOOKUP(E111,'Adm Activo y Cont'!B$4:D$3679,3,FALSE)</f>
        <v>#N/A</v>
      </c>
      <c r="G111" s="11" t="e">
        <f>VLOOKUP(E111,'Adm Activo y Cont'!B$4:E$3679,4,FALSE)</f>
        <v>#N/A</v>
      </c>
      <c r="H111" s="12" t="e">
        <f>VLOOKUP(E111,'Adm Activo y Cont'!B$4:F$3679,5,FALSE)</f>
        <v>#N/A</v>
      </c>
      <c r="I111" s="12"/>
      <c r="J111" s="33"/>
      <c r="K111" s="13"/>
      <c r="L111" s="7"/>
      <c r="M111" s="11"/>
      <c r="N111" s="20"/>
      <c r="O111" s="5"/>
    </row>
    <row r="112" spans="1:15">
      <c r="A112" s="7">
        <f t="shared" si="1"/>
        <v>105</v>
      </c>
      <c r="B112" s="7"/>
      <c r="C112" s="8"/>
      <c r="D112" s="9" t="e">
        <f>VLOOKUP(E112,'Adm Activo y Cont'!B$3:C$3679,2,FALSE)</f>
        <v>#N/A</v>
      </c>
      <c r="E112" s="27"/>
      <c r="F112" s="10" t="e">
        <f>VLOOKUP(E112,'Adm Activo y Cont'!B$4:D$3679,3,FALSE)</f>
        <v>#N/A</v>
      </c>
      <c r="G112" s="11" t="e">
        <f>VLOOKUP(E112,'Adm Activo y Cont'!B$4:E$3679,4,FALSE)</f>
        <v>#N/A</v>
      </c>
      <c r="H112" s="12" t="e">
        <f>VLOOKUP(E112,'Adm Activo y Cont'!B$4:F$3679,5,FALSE)</f>
        <v>#N/A</v>
      </c>
      <c r="I112" s="12"/>
      <c r="J112" s="33"/>
      <c r="K112" s="13"/>
      <c r="L112" s="7"/>
      <c r="M112" s="11"/>
      <c r="N112" s="20"/>
      <c r="O112" s="5"/>
    </row>
    <row r="113" spans="1:15">
      <c r="A113" s="7">
        <f t="shared" si="1"/>
        <v>106</v>
      </c>
      <c r="B113" s="7"/>
      <c r="C113" s="8"/>
      <c r="D113" s="9" t="e">
        <f>VLOOKUP(E113,'Adm Activo y Cont'!B$3:C$3679,2,FALSE)</f>
        <v>#N/A</v>
      </c>
      <c r="E113" s="27"/>
      <c r="F113" s="10" t="e">
        <f>VLOOKUP(E113,'Adm Activo y Cont'!B$4:D$3679,3,FALSE)</f>
        <v>#N/A</v>
      </c>
      <c r="G113" s="11" t="e">
        <f>VLOOKUP(E113,'Adm Activo y Cont'!B$4:E$3679,4,FALSE)</f>
        <v>#N/A</v>
      </c>
      <c r="H113" s="12" t="e">
        <f>VLOOKUP(E113,'Adm Activo y Cont'!B$4:F$3679,5,FALSE)</f>
        <v>#N/A</v>
      </c>
      <c r="I113" s="12"/>
      <c r="J113" s="33"/>
      <c r="K113" s="13"/>
      <c r="L113" s="7"/>
      <c r="M113" s="11"/>
      <c r="N113" s="20"/>
      <c r="O113" s="5"/>
    </row>
    <row r="114" spans="1:15">
      <c r="A114" s="7">
        <f t="shared" si="1"/>
        <v>107</v>
      </c>
      <c r="B114" s="7"/>
      <c r="C114" s="8"/>
      <c r="D114" s="9" t="e">
        <f>VLOOKUP(E114,'Adm Activo y Cont'!B$3:C$3679,2,FALSE)</f>
        <v>#N/A</v>
      </c>
      <c r="E114" s="27"/>
      <c r="F114" s="10" t="e">
        <f>VLOOKUP(E114,'Adm Activo y Cont'!B$4:D$3679,3,FALSE)</f>
        <v>#N/A</v>
      </c>
      <c r="G114" s="11" t="e">
        <f>VLOOKUP(E114,'Adm Activo y Cont'!B$4:E$3679,4,FALSE)</f>
        <v>#N/A</v>
      </c>
      <c r="H114" s="12" t="e">
        <f>VLOOKUP(E114,'Adm Activo y Cont'!B$4:F$3679,5,FALSE)</f>
        <v>#N/A</v>
      </c>
      <c r="I114" s="12"/>
      <c r="J114" s="33"/>
      <c r="K114" s="13"/>
      <c r="L114" s="7"/>
      <c r="M114" s="11"/>
      <c r="N114" s="20"/>
      <c r="O114" s="5"/>
    </row>
    <row r="115" spans="1:15">
      <c r="A115" s="7">
        <f t="shared" si="1"/>
        <v>108</v>
      </c>
      <c r="B115" s="7"/>
      <c r="C115" s="8"/>
      <c r="D115" s="9" t="e">
        <f>VLOOKUP(E115,'Adm Activo y Cont'!B$3:C$3679,2,FALSE)</f>
        <v>#N/A</v>
      </c>
      <c r="E115" s="27"/>
      <c r="F115" s="10" t="e">
        <f>VLOOKUP(E115,'Adm Activo y Cont'!B$4:D$3679,3,FALSE)</f>
        <v>#N/A</v>
      </c>
      <c r="G115" s="11" t="e">
        <f>VLOOKUP(E115,'Adm Activo y Cont'!B$4:E$3679,4,FALSE)</f>
        <v>#N/A</v>
      </c>
      <c r="H115" s="12" t="e">
        <f>VLOOKUP(E115,'Adm Activo y Cont'!B$4:F$3679,5,FALSE)</f>
        <v>#N/A</v>
      </c>
      <c r="I115" s="12"/>
      <c r="J115" s="33"/>
      <c r="K115" s="13"/>
      <c r="L115" s="7"/>
      <c r="M115" s="11"/>
      <c r="N115" s="20"/>
      <c r="O115" s="5"/>
    </row>
    <row r="116" spans="1:15">
      <c r="A116" s="7">
        <f t="shared" si="1"/>
        <v>109</v>
      </c>
      <c r="B116" s="7"/>
      <c r="C116" s="8"/>
      <c r="D116" s="9" t="e">
        <f>VLOOKUP(E116,'Adm Activo y Cont'!B$3:C$3679,2,FALSE)</f>
        <v>#N/A</v>
      </c>
      <c r="E116" s="27"/>
      <c r="F116" s="10" t="e">
        <f>VLOOKUP(E116,'Adm Activo y Cont'!B$4:D$3679,3,FALSE)</f>
        <v>#N/A</v>
      </c>
      <c r="G116" s="11" t="e">
        <f>VLOOKUP(E116,'Adm Activo y Cont'!B$4:E$3679,4,FALSE)</f>
        <v>#N/A</v>
      </c>
      <c r="H116" s="12" t="e">
        <f>VLOOKUP(E116,'Adm Activo y Cont'!B$4:F$3679,5,FALSE)</f>
        <v>#N/A</v>
      </c>
      <c r="I116" s="12"/>
      <c r="J116" s="33"/>
      <c r="K116" s="13"/>
      <c r="L116" s="7"/>
      <c r="M116" s="11"/>
      <c r="N116" s="20"/>
      <c r="O116" s="5"/>
    </row>
    <row r="117" spans="1:15">
      <c r="A117" s="7">
        <f t="shared" si="1"/>
        <v>110</v>
      </c>
      <c r="B117" s="7"/>
      <c r="C117" s="8"/>
      <c r="D117" s="9" t="e">
        <f>VLOOKUP(E117,'Adm Activo y Cont'!B$3:C$3679,2,FALSE)</f>
        <v>#N/A</v>
      </c>
      <c r="E117" s="27"/>
      <c r="F117" s="10" t="e">
        <f>VLOOKUP(E117,'Adm Activo y Cont'!B$4:D$3679,3,FALSE)</f>
        <v>#N/A</v>
      </c>
      <c r="G117" s="11" t="e">
        <f>VLOOKUP(E117,'Adm Activo y Cont'!B$4:E$3679,4,FALSE)</f>
        <v>#N/A</v>
      </c>
      <c r="H117" s="12" t="e">
        <f>VLOOKUP(E117,'Adm Activo y Cont'!B$4:F$3679,5,FALSE)</f>
        <v>#N/A</v>
      </c>
      <c r="I117" s="12"/>
      <c r="J117" s="33"/>
      <c r="K117" s="13"/>
      <c r="L117" s="7"/>
      <c r="M117" s="11"/>
      <c r="N117" s="20"/>
      <c r="O117" s="5"/>
    </row>
    <row r="118" spans="1:15">
      <c r="A118" s="7">
        <f t="shared" si="1"/>
        <v>111</v>
      </c>
      <c r="B118" s="7"/>
      <c r="C118" s="8"/>
      <c r="D118" s="9" t="e">
        <f>VLOOKUP(E118,'Adm Activo y Cont'!B$3:C$3679,2,FALSE)</f>
        <v>#N/A</v>
      </c>
      <c r="E118" s="27"/>
      <c r="F118" s="10" t="e">
        <f>VLOOKUP(E118,'Adm Activo y Cont'!B$4:D$3679,3,FALSE)</f>
        <v>#N/A</v>
      </c>
      <c r="G118" s="11" t="e">
        <f>VLOOKUP(E118,'Adm Activo y Cont'!B$4:E$3679,4,FALSE)</f>
        <v>#N/A</v>
      </c>
      <c r="H118" s="12" t="e">
        <f>VLOOKUP(E118,'Adm Activo y Cont'!B$4:F$3679,5,FALSE)</f>
        <v>#N/A</v>
      </c>
      <c r="I118" s="12"/>
      <c r="J118" s="33"/>
      <c r="K118" s="13"/>
      <c r="L118" s="7"/>
      <c r="M118" s="11"/>
      <c r="N118" s="20"/>
      <c r="O118" s="5"/>
    </row>
    <row r="119" spans="1:15">
      <c r="A119" s="7">
        <f t="shared" si="1"/>
        <v>112</v>
      </c>
      <c r="B119" s="7"/>
      <c r="C119" s="8"/>
      <c r="D119" s="9" t="e">
        <f>VLOOKUP(E119,'Adm Activo y Cont'!B$3:C$3679,2,FALSE)</f>
        <v>#N/A</v>
      </c>
      <c r="E119" s="27"/>
      <c r="F119" s="10" t="e">
        <f>VLOOKUP(E119,'Adm Activo y Cont'!B$4:D$3679,3,FALSE)</f>
        <v>#N/A</v>
      </c>
      <c r="G119" s="11" t="e">
        <f>VLOOKUP(E119,'Adm Activo y Cont'!B$4:E$3679,4,FALSE)</f>
        <v>#N/A</v>
      </c>
      <c r="H119" s="12" t="e">
        <f>VLOOKUP(E119,'Adm Activo y Cont'!B$4:F$3679,5,FALSE)</f>
        <v>#N/A</v>
      </c>
      <c r="I119" s="12"/>
      <c r="J119" s="33"/>
      <c r="K119" s="13"/>
      <c r="L119" s="7"/>
      <c r="M119" s="11"/>
      <c r="N119" s="20"/>
      <c r="O119" s="5"/>
    </row>
    <row r="120" spans="1:15">
      <c r="A120" s="7">
        <f t="shared" si="1"/>
        <v>113</v>
      </c>
      <c r="B120" s="7"/>
      <c r="C120" s="8"/>
      <c r="D120" s="9" t="e">
        <f>VLOOKUP(E120,'Adm Activo y Cont'!B$3:C$3679,2,FALSE)</f>
        <v>#N/A</v>
      </c>
      <c r="E120" s="27"/>
      <c r="F120" s="10" t="e">
        <f>VLOOKUP(E120,'Adm Activo y Cont'!B$4:D$3679,3,FALSE)</f>
        <v>#N/A</v>
      </c>
      <c r="G120" s="11" t="e">
        <f>VLOOKUP(E120,'Adm Activo y Cont'!B$4:E$3679,4,FALSE)</f>
        <v>#N/A</v>
      </c>
      <c r="H120" s="12" t="e">
        <f>VLOOKUP(E120,'Adm Activo y Cont'!B$4:F$3679,5,FALSE)</f>
        <v>#N/A</v>
      </c>
      <c r="I120" s="12"/>
      <c r="J120" s="33"/>
      <c r="K120" s="13"/>
      <c r="L120" s="7"/>
      <c r="M120" s="11"/>
      <c r="N120" s="20"/>
      <c r="O120" s="5"/>
    </row>
    <row r="121" spans="1:15">
      <c r="A121" s="7">
        <f t="shared" si="1"/>
        <v>114</v>
      </c>
      <c r="B121" s="7"/>
      <c r="C121" s="8"/>
      <c r="D121" s="9" t="e">
        <f>VLOOKUP(E121,'Adm Activo y Cont'!B$3:C$3679,2,FALSE)</f>
        <v>#N/A</v>
      </c>
      <c r="E121" s="27"/>
      <c r="F121" s="10" t="e">
        <f>VLOOKUP(E121,'Adm Activo y Cont'!B$4:D$3679,3,FALSE)</f>
        <v>#N/A</v>
      </c>
      <c r="G121" s="11" t="e">
        <f>VLOOKUP(E121,'Adm Activo y Cont'!B$4:E$3679,4,FALSE)</f>
        <v>#N/A</v>
      </c>
      <c r="H121" s="12" t="e">
        <f>VLOOKUP(E121,'Adm Activo y Cont'!B$4:F$3679,5,FALSE)</f>
        <v>#N/A</v>
      </c>
      <c r="I121" s="12"/>
      <c r="J121" s="33"/>
      <c r="K121" s="13"/>
      <c r="L121" s="7"/>
      <c r="M121" s="11"/>
      <c r="N121" s="20"/>
      <c r="O121" s="5"/>
    </row>
    <row r="122" spans="1:15">
      <c r="A122" s="7">
        <f>A121+1</f>
        <v>115</v>
      </c>
      <c r="B122" s="7"/>
      <c r="C122" s="8"/>
      <c r="D122" s="9" t="e">
        <f>VLOOKUP(E122,'Adm Activo y Cont'!B$3:C$3679,2,FALSE)</f>
        <v>#N/A</v>
      </c>
      <c r="E122" s="27"/>
      <c r="F122" s="10" t="e">
        <f>VLOOKUP(E122,'Adm Activo y Cont'!B$4:D$3679,3,FALSE)</f>
        <v>#N/A</v>
      </c>
      <c r="G122" s="11" t="e">
        <f>VLOOKUP(E122,'Adm Activo y Cont'!B$4:E$3679,4,FALSE)</f>
        <v>#N/A</v>
      </c>
      <c r="H122" s="12" t="e">
        <f>VLOOKUP(E122,'Adm Activo y Cont'!B$4:F$3679,5,FALSE)</f>
        <v>#N/A</v>
      </c>
      <c r="I122" s="12"/>
      <c r="J122" s="33"/>
      <c r="K122" s="13"/>
      <c r="L122" s="7"/>
      <c r="M122" s="11"/>
      <c r="N122" s="20"/>
      <c r="O122" s="5"/>
    </row>
    <row r="123" spans="1:15">
      <c r="A123" s="7">
        <f t="shared" ref="A123:A186" si="2">A122+1</f>
        <v>116</v>
      </c>
      <c r="B123" s="7"/>
      <c r="C123" s="8"/>
      <c r="D123" s="9" t="e">
        <f>VLOOKUP(E123,'Adm Activo y Cont'!B$3:C$3679,2,FALSE)</f>
        <v>#N/A</v>
      </c>
      <c r="E123" s="27"/>
      <c r="F123" s="10" t="e">
        <f>VLOOKUP(E123,'Adm Activo y Cont'!B$4:D$3679,3,FALSE)</f>
        <v>#N/A</v>
      </c>
      <c r="G123" s="11" t="e">
        <f>VLOOKUP(E123,'Adm Activo y Cont'!B$4:E$3679,4,FALSE)</f>
        <v>#N/A</v>
      </c>
      <c r="H123" s="12" t="e">
        <f>VLOOKUP(E123,'Adm Activo y Cont'!B$4:F$3679,5,FALSE)</f>
        <v>#N/A</v>
      </c>
      <c r="I123" s="12"/>
      <c r="J123" s="33"/>
      <c r="K123" s="13"/>
      <c r="L123" s="7"/>
      <c r="M123" s="11"/>
      <c r="N123" s="20"/>
      <c r="O123" s="5"/>
    </row>
    <row r="124" spans="1:15">
      <c r="A124" s="7">
        <f t="shared" si="2"/>
        <v>117</v>
      </c>
      <c r="B124" s="7"/>
      <c r="C124" s="8"/>
      <c r="D124" s="9" t="e">
        <f>VLOOKUP(E124,'Adm Activo y Cont'!B$3:C$3679,2,FALSE)</f>
        <v>#N/A</v>
      </c>
      <c r="E124" s="27"/>
      <c r="F124" s="10" t="e">
        <f>VLOOKUP(E124,'Adm Activo y Cont'!B$4:D$3679,3,FALSE)</f>
        <v>#N/A</v>
      </c>
      <c r="G124" s="11" t="e">
        <f>VLOOKUP(E124,'Adm Activo y Cont'!B$4:E$3679,4,FALSE)</f>
        <v>#N/A</v>
      </c>
      <c r="H124" s="12" t="e">
        <f>VLOOKUP(E124,'Adm Activo y Cont'!B$4:F$3679,5,FALSE)</f>
        <v>#N/A</v>
      </c>
      <c r="I124" s="12"/>
      <c r="J124" s="33"/>
      <c r="K124" s="13"/>
      <c r="L124" s="7"/>
      <c r="M124" s="11"/>
      <c r="N124" s="20"/>
      <c r="O124" s="5"/>
    </row>
    <row r="125" spans="1:15">
      <c r="A125" s="7">
        <f t="shared" si="2"/>
        <v>118</v>
      </c>
      <c r="B125" s="7"/>
      <c r="C125" s="8"/>
      <c r="D125" s="9" t="e">
        <f>VLOOKUP(E125,'Adm Activo y Cont'!B$3:C$3679,2,FALSE)</f>
        <v>#N/A</v>
      </c>
      <c r="E125" s="27"/>
      <c r="F125" s="10" t="e">
        <f>VLOOKUP(E125,'Adm Activo y Cont'!B$4:D$3679,3,FALSE)</f>
        <v>#N/A</v>
      </c>
      <c r="G125" s="11" t="e">
        <f>VLOOKUP(E125,'Adm Activo y Cont'!B$4:E$3679,4,FALSE)</f>
        <v>#N/A</v>
      </c>
      <c r="H125" s="12" t="e">
        <f>VLOOKUP(E125,'Adm Activo y Cont'!B$4:F$3679,5,FALSE)</f>
        <v>#N/A</v>
      </c>
      <c r="I125" s="12"/>
      <c r="J125" s="33"/>
      <c r="K125" s="13"/>
      <c r="L125" s="7"/>
      <c r="M125" s="11"/>
      <c r="N125" s="20"/>
      <c r="O125" s="5"/>
    </row>
    <row r="126" spans="1:15">
      <c r="A126" s="7">
        <f t="shared" si="2"/>
        <v>119</v>
      </c>
      <c r="B126" s="7"/>
      <c r="C126" s="8"/>
      <c r="D126" s="9" t="e">
        <f>VLOOKUP(E126,'Adm Activo y Cont'!B$3:C$3679,2,FALSE)</f>
        <v>#N/A</v>
      </c>
      <c r="E126" s="27"/>
      <c r="F126" s="10" t="e">
        <f>VLOOKUP(E126,'Adm Activo y Cont'!B$4:D$3679,3,FALSE)</f>
        <v>#N/A</v>
      </c>
      <c r="G126" s="11" t="e">
        <f>VLOOKUP(E126,'Adm Activo y Cont'!B$4:E$3679,4,FALSE)</f>
        <v>#N/A</v>
      </c>
      <c r="H126" s="12" t="e">
        <f>VLOOKUP(E126,'Adm Activo y Cont'!B$4:F$3679,5,FALSE)</f>
        <v>#N/A</v>
      </c>
      <c r="I126" s="12"/>
      <c r="J126" s="33"/>
      <c r="K126" s="13"/>
      <c r="L126" s="7"/>
      <c r="M126" s="11"/>
      <c r="N126" s="20"/>
      <c r="O126" s="5"/>
    </row>
    <row r="127" spans="1:15">
      <c r="A127" s="7">
        <f t="shared" si="2"/>
        <v>120</v>
      </c>
      <c r="B127" s="7"/>
      <c r="C127" s="8"/>
      <c r="D127" s="9" t="e">
        <f>VLOOKUP(E127,'Adm Activo y Cont'!B$3:C$3679,2,FALSE)</f>
        <v>#N/A</v>
      </c>
      <c r="E127" s="27"/>
      <c r="F127" s="10" t="e">
        <f>VLOOKUP(E127,'Adm Activo y Cont'!B$4:D$3679,3,FALSE)</f>
        <v>#N/A</v>
      </c>
      <c r="G127" s="11" t="e">
        <f>VLOOKUP(E127,'Adm Activo y Cont'!B$4:E$3679,4,FALSE)</f>
        <v>#N/A</v>
      </c>
      <c r="H127" s="12" t="e">
        <f>VLOOKUP(E127,'Adm Activo y Cont'!B$4:F$3679,5,FALSE)</f>
        <v>#N/A</v>
      </c>
      <c r="I127" s="12"/>
      <c r="J127" s="33"/>
      <c r="K127" s="13"/>
      <c r="L127" s="7"/>
      <c r="M127" s="11"/>
      <c r="N127" s="20"/>
      <c r="O127" s="5"/>
    </row>
    <row r="128" spans="1:15">
      <c r="A128" s="7">
        <f t="shared" si="2"/>
        <v>121</v>
      </c>
      <c r="B128" s="7"/>
      <c r="C128" s="8"/>
      <c r="D128" s="9" t="e">
        <f>VLOOKUP(E128,'Adm Activo y Cont'!B$3:C$3679,2,FALSE)</f>
        <v>#N/A</v>
      </c>
      <c r="E128" s="27"/>
      <c r="F128" s="10" t="e">
        <f>VLOOKUP(E128,'Adm Activo y Cont'!B$4:D$3679,3,FALSE)</f>
        <v>#N/A</v>
      </c>
      <c r="G128" s="11" t="e">
        <f>VLOOKUP(E128,'Adm Activo y Cont'!B$4:E$3679,4,FALSE)</f>
        <v>#N/A</v>
      </c>
      <c r="H128" s="12" t="e">
        <f>VLOOKUP(E128,'Adm Activo y Cont'!B$4:F$3679,5,FALSE)</f>
        <v>#N/A</v>
      </c>
      <c r="I128" s="12"/>
      <c r="J128" s="33"/>
      <c r="K128" s="13"/>
      <c r="L128" s="7"/>
      <c r="M128" s="11"/>
      <c r="N128" s="20"/>
      <c r="O128" s="5"/>
    </row>
    <row r="129" spans="1:15">
      <c r="A129" s="7">
        <f t="shared" si="2"/>
        <v>122</v>
      </c>
      <c r="B129" s="7"/>
      <c r="C129" s="8"/>
      <c r="D129" s="9" t="e">
        <f>VLOOKUP(E129,'Adm Activo y Cont'!B$3:C$3679,2,FALSE)</f>
        <v>#N/A</v>
      </c>
      <c r="E129" s="27"/>
      <c r="F129" s="10" t="e">
        <f>VLOOKUP(E129,'Adm Activo y Cont'!B$4:D$3679,3,FALSE)</f>
        <v>#N/A</v>
      </c>
      <c r="G129" s="11" t="e">
        <f>VLOOKUP(E129,'Adm Activo y Cont'!B$4:E$3679,4,FALSE)</f>
        <v>#N/A</v>
      </c>
      <c r="H129" s="12" t="e">
        <f>VLOOKUP(E129,'Adm Activo y Cont'!B$4:F$3679,5,FALSE)</f>
        <v>#N/A</v>
      </c>
      <c r="I129" s="12"/>
      <c r="J129" s="33"/>
      <c r="K129" s="13"/>
      <c r="L129" s="7"/>
      <c r="M129" s="11"/>
      <c r="N129" s="20"/>
      <c r="O129" s="5"/>
    </row>
    <row r="130" spans="1:15">
      <c r="A130" s="7">
        <f t="shared" si="2"/>
        <v>123</v>
      </c>
      <c r="B130" s="7"/>
      <c r="C130" s="8"/>
      <c r="D130" s="9" t="e">
        <f>VLOOKUP(E130,'Adm Activo y Cont'!B$3:C$3679,2,FALSE)</f>
        <v>#N/A</v>
      </c>
      <c r="E130" s="27"/>
      <c r="F130" s="10" t="e">
        <f>VLOOKUP(E130,'Adm Activo y Cont'!B$4:D$3679,3,FALSE)</f>
        <v>#N/A</v>
      </c>
      <c r="G130" s="11" t="e">
        <f>VLOOKUP(E130,'Adm Activo y Cont'!B$4:E$3679,4,FALSE)</f>
        <v>#N/A</v>
      </c>
      <c r="H130" s="12" t="e">
        <f>VLOOKUP(E130,'Adm Activo y Cont'!B$4:F$3679,5,FALSE)</f>
        <v>#N/A</v>
      </c>
      <c r="I130" s="12"/>
      <c r="J130" s="33"/>
      <c r="K130" s="13"/>
      <c r="L130" s="7"/>
      <c r="M130" s="11"/>
      <c r="N130" s="20"/>
      <c r="O130" s="5"/>
    </row>
    <row r="131" spans="1:15">
      <c r="A131" s="7">
        <f t="shared" si="2"/>
        <v>124</v>
      </c>
      <c r="B131" s="7"/>
      <c r="C131" s="8"/>
      <c r="D131" s="9" t="e">
        <f>VLOOKUP(E131,'Adm Activo y Cont'!B$3:C$3679,2,FALSE)</f>
        <v>#N/A</v>
      </c>
      <c r="E131" s="27"/>
      <c r="F131" s="10" t="e">
        <f>VLOOKUP(E131,'Adm Activo y Cont'!B$4:D$3679,3,FALSE)</f>
        <v>#N/A</v>
      </c>
      <c r="G131" s="11" t="e">
        <f>VLOOKUP(E131,'Adm Activo y Cont'!B$4:E$3679,4,FALSE)</f>
        <v>#N/A</v>
      </c>
      <c r="H131" s="12" t="e">
        <f>VLOOKUP(E131,'Adm Activo y Cont'!B$4:F$3679,5,FALSE)</f>
        <v>#N/A</v>
      </c>
      <c r="I131" s="12"/>
      <c r="J131" s="33"/>
      <c r="K131" s="13"/>
      <c r="L131" s="7"/>
      <c r="M131" s="11"/>
      <c r="N131" s="20"/>
      <c r="O131" s="5"/>
    </row>
    <row r="132" spans="1:15">
      <c r="A132" s="7">
        <f t="shared" si="2"/>
        <v>125</v>
      </c>
      <c r="B132" s="7"/>
      <c r="C132" s="8"/>
      <c r="D132" s="9" t="e">
        <f>VLOOKUP(E132,'Adm Activo y Cont'!B$3:C$3679,2,FALSE)</f>
        <v>#N/A</v>
      </c>
      <c r="E132" s="27"/>
      <c r="F132" s="10" t="e">
        <f>VLOOKUP(E132,'Adm Activo y Cont'!B$4:D$3679,3,FALSE)</f>
        <v>#N/A</v>
      </c>
      <c r="G132" s="11" t="e">
        <f>VLOOKUP(E132,'Adm Activo y Cont'!B$4:E$3679,4,FALSE)</f>
        <v>#N/A</v>
      </c>
      <c r="H132" s="12" t="e">
        <f>VLOOKUP(E132,'Adm Activo y Cont'!B$4:F$3679,5,FALSE)</f>
        <v>#N/A</v>
      </c>
      <c r="I132" s="12"/>
      <c r="J132" s="33"/>
      <c r="K132" s="13"/>
      <c r="L132" s="7"/>
      <c r="M132" s="11"/>
      <c r="N132" s="20"/>
      <c r="O132" s="5"/>
    </row>
    <row r="133" spans="1:15">
      <c r="A133" s="7">
        <f t="shared" si="2"/>
        <v>126</v>
      </c>
      <c r="B133" s="7"/>
      <c r="C133" s="8"/>
      <c r="D133" s="9" t="e">
        <f>VLOOKUP(E133,'Adm Activo y Cont'!B$3:C$3679,2,FALSE)</f>
        <v>#N/A</v>
      </c>
      <c r="E133" s="27"/>
      <c r="F133" s="10" t="e">
        <f>VLOOKUP(E133,'Adm Activo y Cont'!B$4:D$3679,3,FALSE)</f>
        <v>#N/A</v>
      </c>
      <c r="G133" s="11" t="e">
        <f>VLOOKUP(E133,'Adm Activo y Cont'!B$4:E$3679,4,FALSE)</f>
        <v>#N/A</v>
      </c>
      <c r="H133" s="12" t="e">
        <f>VLOOKUP(E133,'Adm Activo y Cont'!B$4:F$3679,5,FALSE)</f>
        <v>#N/A</v>
      </c>
      <c r="I133" s="12"/>
      <c r="J133" s="33"/>
      <c r="K133" s="13"/>
      <c r="L133" s="7"/>
      <c r="M133" s="11"/>
      <c r="N133" s="20"/>
      <c r="O133" s="5"/>
    </row>
    <row r="134" spans="1:15">
      <c r="A134" s="7">
        <f t="shared" si="2"/>
        <v>127</v>
      </c>
      <c r="B134" s="7"/>
      <c r="C134" s="8"/>
      <c r="D134" s="9" t="e">
        <f>VLOOKUP(E134,'Adm Activo y Cont'!B$3:C$3679,2,FALSE)</f>
        <v>#N/A</v>
      </c>
      <c r="E134" s="27"/>
      <c r="F134" s="10" t="e">
        <f>VLOOKUP(E134,'Adm Activo y Cont'!B$4:D$3679,3,FALSE)</f>
        <v>#N/A</v>
      </c>
      <c r="G134" s="11" t="e">
        <f>VLOOKUP(E134,'Adm Activo y Cont'!B$4:E$3679,4,FALSE)</f>
        <v>#N/A</v>
      </c>
      <c r="H134" s="12" t="e">
        <f>VLOOKUP(E134,'Adm Activo y Cont'!B$4:F$3679,5,FALSE)</f>
        <v>#N/A</v>
      </c>
      <c r="I134" s="12"/>
      <c r="J134" s="33"/>
      <c r="K134" s="13"/>
      <c r="L134" s="7"/>
      <c r="M134" s="11"/>
      <c r="N134" s="20"/>
      <c r="O134" s="5"/>
    </row>
    <row r="135" spans="1:15">
      <c r="A135" s="7">
        <f t="shared" si="2"/>
        <v>128</v>
      </c>
      <c r="B135" s="7"/>
      <c r="C135" s="8"/>
      <c r="D135" s="9" t="e">
        <f>VLOOKUP(E135,'Adm Activo y Cont'!B$3:C$3679,2,FALSE)</f>
        <v>#N/A</v>
      </c>
      <c r="E135" s="27"/>
      <c r="F135" s="10" t="e">
        <f>VLOOKUP(E135,'Adm Activo y Cont'!B$4:D$3679,3,FALSE)</f>
        <v>#N/A</v>
      </c>
      <c r="G135" s="11" t="e">
        <f>VLOOKUP(E135,'Adm Activo y Cont'!B$4:E$3679,4,FALSE)</f>
        <v>#N/A</v>
      </c>
      <c r="H135" s="12" t="e">
        <f>VLOOKUP(E135,'Adm Activo y Cont'!B$4:F$3679,5,FALSE)</f>
        <v>#N/A</v>
      </c>
      <c r="I135" s="12"/>
      <c r="J135" s="33"/>
      <c r="K135" s="13"/>
      <c r="L135" s="7"/>
      <c r="M135" s="11"/>
      <c r="N135" s="20"/>
      <c r="O135" s="5"/>
    </row>
    <row r="136" spans="1:15">
      <c r="A136" s="7">
        <f t="shared" si="2"/>
        <v>129</v>
      </c>
      <c r="B136" s="7"/>
      <c r="C136" s="8"/>
      <c r="D136" s="9" t="e">
        <f>VLOOKUP(E136,'Adm Activo y Cont'!B$3:C$3679,2,FALSE)</f>
        <v>#N/A</v>
      </c>
      <c r="E136" s="27"/>
      <c r="F136" s="10" t="e">
        <f>VLOOKUP(E136,'Adm Activo y Cont'!B$4:D$3679,3,FALSE)</f>
        <v>#N/A</v>
      </c>
      <c r="G136" s="11" t="e">
        <f>VLOOKUP(E136,'Adm Activo y Cont'!B$4:E$3679,4,FALSE)</f>
        <v>#N/A</v>
      </c>
      <c r="H136" s="12" t="e">
        <f>VLOOKUP(E136,'Adm Activo y Cont'!B$4:F$3679,5,FALSE)</f>
        <v>#N/A</v>
      </c>
      <c r="I136" s="12"/>
      <c r="J136" s="33"/>
      <c r="K136" s="13"/>
      <c r="L136" s="7"/>
      <c r="M136" s="11"/>
      <c r="N136" s="20"/>
      <c r="O136" s="5"/>
    </row>
    <row r="137" spans="1:15">
      <c r="A137" s="7">
        <f t="shared" si="2"/>
        <v>130</v>
      </c>
      <c r="B137" s="7"/>
      <c r="C137" s="8"/>
      <c r="D137" s="9" t="e">
        <f>VLOOKUP(E137,'Adm Activo y Cont'!B$3:C$3679,2,FALSE)</f>
        <v>#N/A</v>
      </c>
      <c r="E137" s="27"/>
      <c r="F137" s="10" t="e">
        <f>VLOOKUP(E137,'Adm Activo y Cont'!B$4:D$3679,3,FALSE)</f>
        <v>#N/A</v>
      </c>
      <c r="G137" s="11" t="e">
        <f>VLOOKUP(E137,'Adm Activo y Cont'!B$4:E$3679,4,FALSE)</f>
        <v>#N/A</v>
      </c>
      <c r="H137" s="12" t="e">
        <f>VLOOKUP(E137,'Adm Activo y Cont'!B$4:F$3679,5,FALSE)</f>
        <v>#N/A</v>
      </c>
      <c r="I137" s="12"/>
      <c r="J137" s="33"/>
      <c r="K137" s="13"/>
      <c r="L137" s="7"/>
      <c r="M137" s="11"/>
      <c r="N137" s="20"/>
      <c r="O137" s="5"/>
    </row>
    <row r="138" spans="1:15">
      <c r="A138" s="7">
        <f t="shared" si="2"/>
        <v>131</v>
      </c>
      <c r="B138" s="7"/>
      <c r="C138" s="8"/>
      <c r="D138" s="9" t="e">
        <f>VLOOKUP(E138,'Adm Activo y Cont'!B$3:C$3679,2,FALSE)</f>
        <v>#N/A</v>
      </c>
      <c r="E138" s="27"/>
      <c r="F138" s="10" t="e">
        <f>VLOOKUP(E138,'Adm Activo y Cont'!B$4:D$3679,3,FALSE)</f>
        <v>#N/A</v>
      </c>
      <c r="G138" s="11" t="e">
        <f>VLOOKUP(E138,'Adm Activo y Cont'!B$4:E$3679,4,FALSE)</f>
        <v>#N/A</v>
      </c>
      <c r="H138" s="12" t="e">
        <f>VLOOKUP(E138,'Adm Activo y Cont'!B$4:F$3679,5,FALSE)</f>
        <v>#N/A</v>
      </c>
      <c r="I138" s="12"/>
      <c r="J138" s="33"/>
      <c r="K138" s="13"/>
      <c r="L138" s="7"/>
      <c r="M138" s="11"/>
      <c r="N138" s="20"/>
      <c r="O138" s="5"/>
    </row>
    <row r="139" spans="1:15">
      <c r="A139" s="7">
        <f t="shared" si="2"/>
        <v>132</v>
      </c>
      <c r="B139" s="7"/>
      <c r="C139" s="8"/>
      <c r="D139" s="9" t="e">
        <f>VLOOKUP(E139,'Adm Activo y Cont'!B$3:C$3679,2,FALSE)</f>
        <v>#N/A</v>
      </c>
      <c r="E139" s="27"/>
      <c r="F139" s="10" t="e">
        <f>VLOOKUP(E139,'Adm Activo y Cont'!B$4:D$3679,3,FALSE)</f>
        <v>#N/A</v>
      </c>
      <c r="G139" s="11" t="e">
        <f>VLOOKUP(E139,'Adm Activo y Cont'!B$4:E$3679,4,FALSE)</f>
        <v>#N/A</v>
      </c>
      <c r="H139" s="12" t="e">
        <f>VLOOKUP(E139,'Adm Activo y Cont'!B$4:F$3679,5,FALSE)</f>
        <v>#N/A</v>
      </c>
      <c r="I139" s="12"/>
      <c r="J139" s="33"/>
      <c r="K139" s="13"/>
      <c r="L139" s="7"/>
      <c r="M139" s="11"/>
      <c r="N139" s="20"/>
      <c r="O139" s="5"/>
    </row>
    <row r="140" spans="1:15">
      <c r="A140" s="7">
        <f t="shared" si="2"/>
        <v>133</v>
      </c>
      <c r="B140" s="7"/>
      <c r="C140" s="8"/>
      <c r="D140" s="9" t="e">
        <f>VLOOKUP(E140,'Adm Activo y Cont'!B$3:C$3679,2,FALSE)</f>
        <v>#N/A</v>
      </c>
      <c r="E140" s="27"/>
      <c r="F140" s="10" t="e">
        <f>VLOOKUP(E140,'Adm Activo y Cont'!B$4:D$3679,3,FALSE)</f>
        <v>#N/A</v>
      </c>
      <c r="G140" s="11" t="e">
        <f>VLOOKUP(E140,'Adm Activo y Cont'!B$4:E$3679,4,FALSE)</f>
        <v>#N/A</v>
      </c>
      <c r="H140" s="12" t="e">
        <f>VLOOKUP(E140,'Adm Activo y Cont'!B$4:F$3679,5,FALSE)</f>
        <v>#N/A</v>
      </c>
      <c r="I140" s="12"/>
      <c r="J140" s="33"/>
      <c r="K140" s="13"/>
      <c r="L140" s="7"/>
      <c r="M140" s="11"/>
      <c r="N140" s="20"/>
      <c r="O140" s="5"/>
    </row>
    <row r="141" spans="1:15">
      <c r="A141" s="7">
        <f t="shared" si="2"/>
        <v>134</v>
      </c>
      <c r="B141" s="7"/>
      <c r="C141" s="8"/>
      <c r="D141" s="9" t="e">
        <f>VLOOKUP(E141,'Adm Activo y Cont'!B$3:C$3679,2,FALSE)</f>
        <v>#N/A</v>
      </c>
      <c r="E141" s="27"/>
      <c r="F141" s="10" t="e">
        <f>VLOOKUP(E141,'Adm Activo y Cont'!B$4:D$3679,3,FALSE)</f>
        <v>#N/A</v>
      </c>
      <c r="G141" s="11" t="e">
        <f>VLOOKUP(E141,'Adm Activo y Cont'!B$4:E$3679,4,FALSE)</f>
        <v>#N/A</v>
      </c>
      <c r="H141" s="12" t="e">
        <f>VLOOKUP(E141,'Adm Activo y Cont'!B$4:F$3679,5,FALSE)</f>
        <v>#N/A</v>
      </c>
      <c r="I141" s="12"/>
      <c r="J141" s="33"/>
      <c r="K141" s="13"/>
      <c r="L141" s="7"/>
      <c r="M141" s="11"/>
      <c r="N141" s="20"/>
      <c r="O141" s="5"/>
    </row>
    <row r="142" spans="1:15">
      <c r="A142" s="7">
        <f t="shared" si="2"/>
        <v>135</v>
      </c>
      <c r="B142" s="7"/>
      <c r="C142" s="8"/>
      <c r="D142" s="9" t="e">
        <f>VLOOKUP(E142,'Adm Activo y Cont'!B$3:C$3679,2,FALSE)</f>
        <v>#N/A</v>
      </c>
      <c r="E142" s="27"/>
      <c r="F142" s="10" t="e">
        <f>VLOOKUP(E142,'Adm Activo y Cont'!B$4:D$3679,3,FALSE)</f>
        <v>#N/A</v>
      </c>
      <c r="G142" s="11" t="e">
        <f>VLOOKUP(E142,'Adm Activo y Cont'!B$4:E$3679,4,FALSE)</f>
        <v>#N/A</v>
      </c>
      <c r="H142" s="12" t="e">
        <f>VLOOKUP(E142,'Adm Activo y Cont'!B$4:F$3679,5,FALSE)</f>
        <v>#N/A</v>
      </c>
      <c r="I142" s="12"/>
      <c r="J142" s="33"/>
      <c r="K142" s="13"/>
      <c r="L142" s="7"/>
      <c r="M142" s="11"/>
      <c r="N142" s="20"/>
      <c r="O142" s="5"/>
    </row>
    <row r="143" spans="1:15">
      <c r="A143" s="7">
        <f t="shared" si="2"/>
        <v>136</v>
      </c>
      <c r="B143" s="7"/>
      <c r="C143" s="8"/>
      <c r="D143" s="9" t="e">
        <f>VLOOKUP(E143,'Adm Activo y Cont'!B$3:C$3679,2,FALSE)</f>
        <v>#N/A</v>
      </c>
      <c r="E143" s="27"/>
      <c r="F143" s="10" t="e">
        <f>VLOOKUP(E143,'Adm Activo y Cont'!B$4:D$3679,3,FALSE)</f>
        <v>#N/A</v>
      </c>
      <c r="G143" s="11" t="e">
        <f>VLOOKUP(E143,'Adm Activo y Cont'!B$4:E$3679,4,FALSE)</f>
        <v>#N/A</v>
      </c>
      <c r="H143" s="12" t="e">
        <f>VLOOKUP(E143,'Adm Activo y Cont'!B$4:F$3679,5,FALSE)</f>
        <v>#N/A</v>
      </c>
      <c r="I143" s="12"/>
      <c r="J143" s="33"/>
      <c r="K143" s="13"/>
      <c r="L143" s="7"/>
      <c r="M143" s="11"/>
      <c r="N143" s="20"/>
      <c r="O143" s="5"/>
    </row>
    <row r="144" spans="1:15">
      <c r="A144" s="7">
        <f t="shared" si="2"/>
        <v>137</v>
      </c>
      <c r="B144" s="7"/>
      <c r="C144" s="8"/>
      <c r="D144" s="9" t="e">
        <f>VLOOKUP(E144,'Adm Activo y Cont'!B$3:C$3679,2,FALSE)</f>
        <v>#N/A</v>
      </c>
      <c r="E144" s="27"/>
      <c r="F144" s="10" t="e">
        <f>VLOOKUP(E144,'Adm Activo y Cont'!B$4:D$3679,3,FALSE)</f>
        <v>#N/A</v>
      </c>
      <c r="G144" s="11" t="e">
        <f>VLOOKUP(E144,'Adm Activo y Cont'!B$4:E$3679,4,FALSE)</f>
        <v>#N/A</v>
      </c>
      <c r="H144" s="12" t="e">
        <f>VLOOKUP(E144,'Adm Activo y Cont'!B$4:F$3679,5,FALSE)</f>
        <v>#N/A</v>
      </c>
      <c r="I144" s="12"/>
      <c r="J144" s="33"/>
      <c r="K144" s="13"/>
      <c r="L144" s="7"/>
      <c r="M144" s="11"/>
      <c r="N144" s="20"/>
      <c r="O144" s="5"/>
    </row>
    <row r="145" spans="1:15">
      <c r="A145" s="7">
        <f t="shared" si="2"/>
        <v>138</v>
      </c>
      <c r="B145" s="7"/>
      <c r="C145" s="8"/>
      <c r="D145" s="9" t="e">
        <f>VLOOKUP(E145,'Adm Activo y Cont'!B$3:C$3679,2,FALSE)</f>
        <v>#N/A</v>
      </c>
      <c r="E145" s="27"/>
      <c r="F145" s="10" t="e">
        <f>VLOOKUP(E145,'Adm Activo y Cont'!B$4:D$3679,3,FALSE)</f>
        <v>#N/A</v>
      </c>
      <c r="G145" s="11" t="e">
        <f>VLOOKUP(E145,'Adm Activo y Cont'!B$4:E$3679,4,FALSE)</f>
        <v>#N/A</v>
      </c>
      <c r="H145" s="12" t="e">
        <f>VLOOKUP(E145,'Adm Activo y Cont'!B$4:F$3679,5,FALSE)</f>
        <v>#N/A</v>
      </c>
      <c r="I145" s="12"/>
      <c r="J145" s="33"/>
      <c r="K145" s="13"/>
      <c r="L145" s="7"/>
      <c r="M145" s="11"/>
      <c r="N145" s="20"/>
      <c r="O145" s="5"/>
    </row>
    <row r="146" spans="1:15">
      <c r="A146" s="7">
        <f t="shared" si="2"/>
        <v>139</v>
      </c>
      <c r="B146" s="7"/>
      <c r="C146" s="8"/>
      <c r="D146" s="9" t="e">
        <f>VLOOKUP(E146,'Adm Activo y Cont'!B$3:C$3679,2,FALSE)</f>
        <v>#N/A</v>
      </c>
      <c r="E146" s="27"/>
      <c r="F146" s="10" t="e">
        <f>VLOOKUP(E146,'Adm Activo y Cont'!B$4:D$3679,3,FALSE)</f>
        <v>#N/A</v>
      </c>
      <c r="G146" s="11" t="e">
        <f>VLOOKUP(E146,'Adm Activo y Cont'!B$4:E$3679,4,FALSE)</f>
        <v>#N/A</v>
      </c>
      <c r="H146" s="12" t="e">
        <f>VLOOKUP(E146,'Adm Activo y Cont'!B$4:F$3679,5,FALSE)</f>
        <v>#N/A</v>
      </c>
      <c r="I146" s="12"/>
      <c r="J146" s="33"/>
      <c r="K146" s="13"/>
      <c r="L146" s="7"/>
      <c r="M146" s="11"/>
      <c r="N146" s="20"/>
      <c r="O146" s="5"/>
    </row>
    <row r="147" spans="1:15">
      <c r="A147" s="7">
        <f t="shared" si="2"/>
        <v>140</v>
      </c>
      <c r="B147" s="7"/>
      <c r="C147" s="8"/>
      <c r="D147" s="9" t="e">
        <f>VLOOKUP(E147,'Adm Activo y Cont'!B$3:C$3679,2,FALSE)</f>
        <v>#N/A</v>
      </c>
      <c r="E147" s="27"/>
      <c r="F147" s="10" t="e">
        <f>VLOOKUP(E147,'Adm Activo y Cont'!B$4:D$3679,3,FALSE)</f>
        <v>#N/A</v>
      </c>
      <c r="G147" s="11" t="e">
        <f>VLOOKUP(E147,'Adm Activo y Cont'!B$4:E$3679,4,FALSE)</f>
        <v>#N/A</v>
      </c>
      <c r="H147" s="12" t="e">
        <f>VLOOKUP(E147,'Adm Activo y Cont'!B$4:F$3679,5,FALSE)</f>
        <v>#N/A</v>
      </c>
      <c r="I147" s="12"/>
      <c r="J147" s="33"/>
      <c r="K147" s="13"/>
      <c r="L147" s="7"/>
      <c r="M147" s="11"/>
      <c r="N147" s="20"/>
      <c r="O147" s="5"/>
    </row>
    <row r="148" spans="1:15">
      <c r="A148" s="7">
        <f t="shared" si="2"/>
        <v>141</v>
      </c>
      <c r="B148" s="7"/>
      <c r="C148" s="8"/>
      <c r="D148" s="9" t="e">
        <f>VLOOKUP(E148,'Adm Activo y Cont'!B$3:C$3679,2,FALSE)</f>
        <v>#N/A</v>
      </c>
      <c r="E148" s="27"/>
      <c r="F148" s="10" t="e">
        <f>VLOOKUP(E148,'Adm Activo y Cont'!B$4:D$3679,3,FALSE)</f>
        <v>#N/A</v>
      </c>
      <c r="G148" s="11" t="e">
        <f>VLOOKUP(E148,'Adm Activo y Cont'!B$4:E$3679,4,FALSE)</f>
        <v>#N/A</v>
      </c>
      <c r="H148" s="12" t="e">
        <f>VLOOKUP(E148,'Adm Activo y Cont'!B$4:F$3679,5,FALSE)</f>
        <v>#N/A</v>
      </c>
      <c r="I148" s="12"/>
      <c r="J148" s="33"/>
      <c r="K148" s="13"/>
      <c r="L148" s="7"/>
      <c r="M148" s="11"/>
      <c r="N148" s="20"/>
      <c r="O148" s="5"/>
    </row>
    <row r="149" spans="1:15">
      <c r="A149" s="7">
        <f t="shared" si="2"/>
        <v>142</v>
      </c>
      <c r="B149" s="7"/>
      <c r="C149" s="8"/>
      <c r="D149" s="9" t="e">
        <f>VLOOKUP(E149,'Adm Activo y Cont'!B$3:C$3679,2,FALSE)</f>
        <v>#N/A</v>
      </c>
      <c r="E149" s="27"/>
      <c r="F149" s="10" t="e">
        <f>VLOOKUP(E149,'Adm Activo y Cont'!B$4:D$3679,3,FALSE)</f>
        <v>#N/A</v>
      </c>
      <c r="G149" s="11" t="e">
        <f>VLOOKUP(E149,'Adm Activo y Cont'!B$4:E$3679,4,FALSE)</f>
        <v>#N/A</v>
      </c>
      <c r="H149" s="12" t="e">
        <f>VLOOKUP(E149,'Adm Activo y Cont'!B$4:F$3679,5,FALSE)</f>
        <v>#N/A</v>
      </c>
      <c r="I149" s="12"/>
      <c r="J149" s="33"/>
      <c r="K149" s="13"/>
      <c r="L149" s="7"/>
      <c r="M149" s="11"/>
      <c r="N149" s="20"/>
      <c r="O149" s="5"/>
    </row>
    <row r="150" spans="1:15">
      <c r="A150" s="7">
        <f t="shared" si="2"/>
        <v>143</v>
      </c>
      <c r="B150" s="7"/>
      <c r="C150" s="8"/>
      <c r="D150" s="9" t="e">
        <f>VLOOKUP(E150,'Adm Activo y Cont'!B$3:C$3679,2,FALSE)</f>
        <v>#N/A</v>
      </c>
      <c r="E150" s="27"/>
      <c r="F150" s="10" t="e">
        <f>VLOOKUP(E150,'Adm Activo y Cont'!B$4:D$3679,3,FALSE)</f>
        <v>#N/A</v>
      </c>
      <c r="G150" s="11" t="e">
        <f>VLOOKUP(E150,'Adm Activo y Cont'!B$4:E$3679,4,FALSE)</f>
        <v>#N/A</v>
      </c>
      <c r="H150" s="12" t="e">
        <f>VLOOKUP(E150,'Adm Activo y Cont'!B$4:F$3679,5,FALSE)</f>
        <v>#N/A</v>
      </c>
      <c r="I150" s="12"/>
      <c r="J150" s="33"/>
      <c r="K150" s="13"/>
      <c r="L150" s="7"/>
      <c r="M150" s="11"/>
      <c r="N150" s="20"/>
      <c r="O150" s="5"/>
    </row>
    <row r="151" spans="1:15">
      <c r="A151" s="7">
        <f t="shared" si="2"/>
        <v>144</v>
      </c>
      <c r="B151" s="7"/>
      <c r="C151" s="8"/>
      <c r="D151" s="9" t="e">
        <f>VLOOKUP(E151,'Adm Activo y Cont'!B$3:C$3679,2,FALSE)</f>
        <v>#N/A</v>
      </c>
      <c r="E151" s="27"/>
      <c r="F151" s="10" t="e">
        <f>VLOOKUP(E151,'Adm Activo y Cont'!B$4:D$3679,3,FALSE)</f>
        <v>#N/A</v>
      </c>
      <c r="G151" s="11" t="e">
        <f>VLOOKUP(E151,'Adm Activo y Cont'!B$4:E$3679,4,FALSE)</f>
        <v>#N/A</v>
      </c>
      <c r="H151" s="12" t="e">
        <f>VLOOKUP(E151,'Adm Activo y Cont'!B$4:F$3679,5,FALSE)</f>
        <v>#N/A</v>
      </c>
      <c r="I151" s="12"/>
      <c r="J151" s="33"/>
      <c r="K151" s="13"/>
      <c r="L151" s="7"/>
      <c r="M151" s="11"/>
      <c r="N151" s="20"/>
      <c r="O151" s="5"/>
    </row>
    <row r="152" spans="1:15">
      <c r="A152" s="7">
        <f t="shared" si="2"/>
        <v>145</v>
      </c>
      <c r="B152" s="7"/>
      <c r="C152" s="8"/>
      <c r="D152" s="9" t="e">
        <f>VLOOKUP(E152,'Adm Activo y Cont'!B$3:C$3679,2,FALSE)</f>
        <v>#N/A</v>
      </c>
      <c r="E152" s="27"/>
      <c r="F152" s="10" t="e">
        <f>VLOOKUP(E152,'Adm Activo y Cont'!B$4:D$3679,3,FALSE)</f>
        <v>#N/A</v>
      </c>
      <c r="G152" s="11" t="e">
        <f>VLOOKUP(E152,'Adm Activo y Cont'!B$4:E$3679,4,FALSE)</f>
        <v>#N/A</v>
      </c>
      <c r="H152" s="12" t="e">
        <f>VLOOKUP(E152,'Adm Activo y Cont'!B$4:F$3679,5,FALSE)</f>
        <v>#N/A</v>
      </c>
      <c r="I152" s="12"/>
      <c r="J152" s="33"/>
      <c r="K152" s="13"/>
      <c r="L152" s="7"/>
      <c r="M152" s="11"/>
      <c r="N152" s="20"/>
      <c r="O152" s="5"/>
    </row>
    <row r="153" spans="1:15">
      <c r="A153" s="7">
        <f t="shared" si="2"/>
        <v>146</v>
      </c>
      <c r="B153" s="7"/>
      <c r="C153" s="8"/>
      <c r="D153" s="9" t="e">
        <f>VLOOKUP(E153,'Adm Activo y Cont'!B$3:C$3679,2,FALSE)</f>
        <v>#N/A</v>
      </c>
      <c r="E153" s="27"/>
      <c r="F153" s="10" t="e">
        <f>VLOOKUP(E153,'Adm Activo y Cont'!B$4:D$3679,3,FALSE)</f>
        <v>#N/A</v>
      </c>
      <c r="G153" s="11" t="e">
        <f>VLOOKUP(E153,'Adm Activo y Cont'!B$4:E$3679,4,FALSE)</f>
        <v>#N/A</v>
      </c>
      <c r="H153" s="12" t="e">
        <f>VLOOKUP(E153,'Adm Activo y Cont'!B$4:F$3679,5,FALSE)</f>
        <v>#N/A</v>
      </c>
      <c r="I153" s="12"/>
      <c r="J153" s="33"/>
      <c r="K153" s="13"/>
      <c r="L153" s="7"/>
      <c r="M153" s="11"/>
      <c r="N153" s="20"/>
      <c r="O153" s="5"/>
    </row>
    <row r="154" spans="1:15">
      <c r="A154" s="7">
        <f t="shared" si="2"/>
        <v>147</v>
      </c>
      <c r="B154" s="7"/>
      <c r="C154" s="8"/>
      <c r="D154" s="9" t="e">
        <f>VLOOKUP(E154,'Adm Activo y Cont'!B$3:C$3679,2,FALSE)</f>
        <v>#N/A</v>
      </c>
      <c r="E154" s="27"/>
      <c r="F154" s="10" t="e">
        <f>VLOOKUP(E154,'Adm Activo y Cont'!B$4:D$3679,3,FALSE)</f>
        <v>#N/A</v>
      </c>
      <c r="G154" s="11" t="e">
        <f>VLOOKUP(E154,'Adm Activo y Cont'!B$4:E$3679,4,FALSE)</f>
        <v>#N/A</v>
      </c>
      <c r="H154" s="12" t="e">
        <f>VLOOKUP(E154,'Adm Activo y Cont'!B$4:F$3679,5,FALSE)</f>
        <v>#N/A</v>
      </c>
      <c r="I154" s="12"/>
      <c r="J154" s="33"/>
      <c r="K154" s="13"/>
      <c r="L154" s="7"/>
      <c r="M154" s="11"/>
      <c r="N154" s="20"/>
      <c r="O154" s="5"/>
    </row>
    <row r="155" spans="1:15">
      <c r="A155" s="7">
        <f t="shared" si="2"/>
        <v>148</v>
      </c>
      <c r="B155" s="7"/>
      <c r="C155" s="8"/>
      <c r="D155" s="9" t="e">
        <f>VLOOKUP(E155,'Adm Activo y Cont'!B$3:C$3679,2,FALSE)</f>
        <v>#N/A</v>
      </c>
      <c r="E155" s="27"/>
      <c r="F155" s="10" t="e">
        <f>VLOOKUP(E155,'Adm Activo y Cont'!B$4:D$3679,3,FALSE)</f>
        <v>#N/A</v>
      </c>
      <c r="G155" s="11" t="e">
        <f>VLOOKUP(E155,'Adm Activo y Cont'!B$4:E$3679,4,FALSE)</f>
        <v>#N/A</v>
      </c>
      <c r="H155" s="12" t="e">
        <f>VLOOKUP(E155,'Adm Activo y Cont'!B$4:F$3679,5,FALSE)</f>
        <v>#N/A</v>
      </c>
      <c r="I155" s="12"/>
      <c r="J155" s="33"/>
      <c r="K155" s="13"/>
      <c r="L155" s="7"/>
      <c r="M155" s="11"/>
      <c r="N155" s="20"/>
      <c r="O155" s="5"/>
    </row>
    <row r="156" spans="1:15">
      <c r="A156" s="7">
        <f t="shared" si="2"/>
        <v>149</v>
      </c>
      <c r="B156" s="7"/>
      <c r="C156" s="8"/>
      <c r="D156" s="9" t="e">
        <f>VLOOKUP(E156,'Adm Activo y Cont'!B$3:C$3679,2,FALSE)</f>
        <v>#N/A</v>
      </c>
      <c r="E156" s="27"/>
      <c r="F156" s="10" t="e">
        <f>VLOOKUP(E156,'Adm Activo y Cont'!B$4:D$3679,3,FALSE)</f>
        <v>#N/A</v>
      </c>
      <c r="G156" s="11" t="e">
        <f>VLOOKUP(E156,'Adm Activo y Cont'!B$4:E$3679,4,FALSE)</f>
        <v>#N/A</v>
      </c>
      <c r="H156" s="12" t="e">
        <f>VLOOKUP(E156,'Adm Activo y Cont'!B$4:F$3679,5,FALSE)</f>
        <v>#N/A</v>
      </c>
      <c r="I156" s="12"/>
      <c r="J156" s="33"/>
      <c r="K156" s="13"/>
      <c r="L156" s="7"/>
      <c r="M156" s="11"/>
      <c r="N156" s="20"/>
      <c r="O156" s="5"/>
    </row>
    <row r="157" spans="1:15">
      <c r="A157" s="7">
        <f t="shared" si="2"/>
        <v>150</v>
      </c>
      <c r="B157" s="7"/>
      <c r="C157" s="8"/>
      <c r="D157" s="9" t="e">
        <f>VLOOKUP(E157,'Adm Activo y Cont'!B$3:C$3679,2,FALSE)</f>
        <v>#N/A</v>
      </c>
      <c r="E157" s="27"/>
      <c r="F157" s="10" t="e">
        <f>VLOOKUP(E157,'Adm Activo y Cont'!B$4:D$3679,3,FALSE)</f>
        <v>#N/A</v>
      </c>
      <c r="G157" s="11" t="e">
        <f>VLOOKUP(E157,'Adm Activo y Cont'!B$4:E$3679,4,FALSE)</f>
        <v>#N/A</v>
      </c>
      <c r="H157" s="12" t="e">
        <f>VLOOKUP(E157,'Adm Activo y Cont'!B$4:F$3679,5,FALSE)</f>
        <v>#N/A</v>
      </c>
      <c r="I157" s="12"/>
      <c r="J157" s="33"/>
      <c r="K157" s="13"/>
      <c r="L157" s="7"/>
      <c r="M157" s="11"/>
      <c r="N157" s="20"/>
      <c r="O157" s="5"/>
    </row>
    <row r="158" spans="1:15">
      <c r="A158" s="7">
        <f t="shared" si="2"/>
        <v>151</v>
      </c>
      <c r="B158" s="7"/>
      <c r="C158" s="8"/>
      <c r="D158" s="9" t="e">
        <f>VLOOKUP(E158,'Adm Activo y Cont'!B$3:C$3679,2,FALSE)</f>
        <v>#N/A</v>
      </c>
      <c r="E158" s="27"/>
      <c r="F158" s="10" t="e">
        <f>VLOOKUP(E158,'Adm Activo y Cont'!B$4:D$3679,3,FALSE)</f>
        <v>#N/A</v>
      </c>
      <c r="G158" s="11" t="e">
        <f>VLOOKUP(E158,'Adm Activo y Cont'!B$4:E$3679,4,FALSE)</f>
        <v>#N/A</v>
      </c>
      <c r="H158" s="12" t="e">
        <f>VLOOKUP(E158,'Adm Activo y Cont'!B$4:F$3679,5,FALSE)</f>
        <v>#N/A</v>
      </c>
      <c r="I158" s="12"/>
      <c r="J158" s="33"/>
      <c r="K158" s="13"/>
      <c r="L158" s="7"/>
      <c r="M158" s="11"/>
      <c r="N158" s="20"/>
      <c r="O158" s="5"/>
    </row>
    <row r="159" spans="1:15">
      <c r="A159" s="7">
        <f t="shared" si="2"/>
        <v>152</v>
      </c>
      <c r="B159" s="7"/>
      <c r="C159" s="8"/>
      <c r="D159" s="9" t="e">
        <f>VLOOKUP(E159,'Adm Activo y Cont'!B$3:C$3679,2,FALSE)</f>
        <v>#N/A</v>
      </c>
      <c r="E159" s="27"/>
      <c r="F159" s="10" t="e">
        <f>VLOOKUP(E159,'Adm Activo y Cont'!B$4:D$3679,3,FALSE)</f>
        <v>#N/A</v>
      </c>
      <c r="G159" s="11" t="e">
        <f>VLOOKUP(E159,'Adm Activo y Cont'!B$4:E$3679,4,FALSE)</f>
        <v>#N/A</v>
      </c>
      <c r="H159" s="12" t="e">
        <f>VLOOKUP(E159,'Adm Activo y Cont'!B$4:F$3679,5,FALSE)</f>
        <v>#N/A</v>
      </c>
      <c r="I159" s="12"/>
      <c r="J159" s="33"/>
      <c r="K159" s="13"/>
      <c r="L159" s="7"/>
      <c r="M159" s="11"/>
      <c r="N159" s="20"/>
      <c r="O159" s="5"/>
    </row>
    <row r="160" spans="1:15">
      <c r="A160" s="7">
        <f t="shared" si="2"/>
        <v>153</v>
      </c>
      <c r="B160" s="7"/>
      <c r="C160" s="8"/>
      <c r="D160" s="9" t="e">
        <f>VLOOKUP(E160,'Adm Activo y Cont'!B$3:C$3679,2,FALSE)</f>
        <v>#N/A</v>
      </c>
      <c r="E160" s="27"/>
      <c r="F160" s="10" t="e">
        <f>VLOOKUP(E160,'Adm Activo y Cont'!B$4:D$3679,3,FALSE)</f>
        <v>#N/A</v>
      </c>
      <c r="G160" s="11" t="e">
        <f>VLOOKUP(E160,'Adm Activo y Cont'!B$4:E$3679,4,FALSE)</f>
        <v>#N/A</v>
      </c>
      <c r="H160" s="12" t="e">
        <f>VLOOKUP(E160,'Adm Activo y Cont'!B$4:F$3679,5,FALSE)</f>
        <v>#N/A</v>
      </c>
      <c r="I160" s="12"/>
      <c r="J160" s="33"/>
      <c r="K160" s="13"/>
      <c r="L160" s="7"/>
      <c r="M160" s="11"/>
      <c r="N160" s="20"/>
      <c r="O160" s="5"/>
    </row>
    <row r="161" spans="1:15">
      <c r="A161" s="7">
        <f t="shared" si="2"/>
        <v>154</v>
      </c>
      <c r="B161" s="7"/>
      <c r="C161" s="8"/>
      <c r="D161" s="9" t="e">
        <f>VLOOKUP(E161,'Adm Activo y Cont'!B$3:C$3679,2,FALSE)</f>
        <v>#N/A</v>
      </c>
      <c r="E161" s="27"/>
      <c r="F161" s="10" t="e">
        <f>VLOOKUP(E161,'Adm Activo y Cont'!B$4:D$3679,3,FALSE)</f>
        <v>#N/A</v>
      </c>
      <c r="G161" s="11" t="e">
        <f>VLOOKUP(E161,'Adm Activo y Cont'!B$4:E$3679,4,FALSE)</f>
        <v>#N/A</v>
      </c>
      <c r="H161" s="12" t="e">
        <f>VLOOKUP(E161,'Adm Activo y Cont'!B$4:F$3679,5,FALSE)</f>
        <v>#N/A</v>
      </c>
      <c r="I161" s="12"/>
      <c r="J161" s="33"/>
      <c r="K161" s="13"/>
      <c r="L161" s="7"/>
      <c r="M161" s="11"/>
      <c r="N161" s="20"/>
      <c r="O161" s="5"/>
    </row>
    <row r="162" spans="1:15">
      <c r="A162" s="7">
        <f t="shared" si="2"/>
        <v>155</v>
      </c>
      <c r="B162" s="7"/>
      <c r="C162" s="8"/>
      <c r="D162" s="9" t="e">
        <f>VLOOKUP(E162,'Adm Activo y Cont'!B$3:C$3679,2,FALSE)</f>
        <v>#N/A</v>
      </c>
      <c r="E162" s="27"/>
      <c r="F162" s="10" t="e">
        <f>VLOOKUP(E162,'Adm Activo y Cont'!B$4:D$3679,3,FALSE)</f>
        <v>#N/A</v>
      </c>
      <c r="G162" s="11" t="e">
        <f>VLOOKUP(E162,'Adm Activo y Cont'!B$4:E$3679,4,FALSE)</f>
        <v>#N/A</v>
      </c>
      <c r="H162" s="12" t="e">
        <f>VLOOKUP(E162,'Adm Activo y Cont'!B$4:F$3679,5,FALSE)</f>
        <v>#N/A</v>
      </c>
      <c r="I162" s="12"/>
      <c r="J162" s="33"/>
      <c r="K162" s="13"/>
      <c r="L162" s="7"/>
      <c r="M162" s="11"/>
      <c r="N162" s="20"/>
      <c r="O162" s="5"/>
    </row>
    <row r="163" spans="1:15">
      <c r="A163" s="7">
        <f t="shared" si="2"/>
        <v>156</v>
      </c>
      <c r="B163" s="7"/>
      <c r="C163" s="8"/>
      <c r="D163" s="9" t="e">
        <f>VLOOKUP(E163,'Adm Activo y Cont'!B$3:C$3679,2,FALSE)</f>
        <v>#N/A</v>
      </c>
      <c r="E163" s="27"/>
      <c r="F163" s="10" t="e">
        <f>VLOOKUP(E163,'Adm Activo y Cont'!B$4:D$3679,3,FALSE)</f>
        <v>#N/A</v>
      </c>
      <c r="G163" s="11" t="e">
        <f>VLOOKUP(E163,'Adm Activo y Cont'!B$4:E$3679,4,FALSE)</f>
        <v>#N/A</v>
      </c>
      <c r="H163" s="12" t="e">
        <f>VLOOKUP(E163,'Adm Activo y Cont'!B$4:F$3679,5,FALSE)</f>
        <v>#N/A</v>
      </c>
      <c r="I163" s="12"/>
      <c r="J163" s="33"/>
      <c r="K163" s="13"/>
      <c r="L163" s="7"/>
      <c r="M163" s="11"/>
      <c r="N163" s="20"/>
      <c r="O163" s="5"/>
    </row>
    <row r="164" spans="1:15">
      <c r="A164" s="7">
        <f t="shared" si="2"/>
        <v>157</v>
      </c>
      <c r="B164" s="7"/>
      <c r="C164" s="8"/>
      <c r="D164" s="9" t="e">
        <f>VLOOKUP(E164,'Adm Activo y Cont'!B$3:C$3679,2,FALSE)</f>
        <v>#N/A</v>
      </c>
      <c r="E164" s="27"/>
      <c r="F164" s="10" t="e">
        <f>VLOOKUP(E164,'Adm Activo y Cont'!B$4:D$3679,3,FALSE)</f>
        <v>#N/A</v>
      </c>
      <c r="G164" s="11" t="e">
        <f>VLOOKUP(E164,'Adm Activo y Cont'!B$4:E$3679,4,FALSE)</f>
        <v>#N/A</v>
      </c>
      <c r="H164" s="12" t="e">
        <f>VLOOKUP(E164,'Adm Activo y Cont'!B$4:F$3679,5,FALSE)</f>
        <v>#N/A</v>
      </c>
      <c r="I164" s="12"/>
      <c r="J164" s="33"/>
      <c r="K164" s="13"/>
      <c r="L164" s="7"/>
      <c r="M164" s="11"/>
      <c r="N164" s="20"/>
      <c r="O164" s="5"/>
    </row>
    <row r="165" spans="1:15">
      <c r="A165" s="7">
        <f t="shared" si="2"/>
        <v>158</v>
      </c>
      <c r="B165" s="7"/>
      <c r="C165" s="8"/>
      <c r="D165" s="9" t="e">
        <f>VLOOKUP(E165,'Adm Activo y Cont'!B$3:C$3679,2,FALSE)</f>
        <v>#N/A</v>
      </c>
      <c r="E165" s="27"/>
      <c r="F165" s="10" t="e">
        <f>VLOOKUP(E165,'Adm Activo y Cont'!B$4:D$3679,3,FALSE)</f>
        <v>#N/A</v>
      </c>
      <c r="G165" s="11" t="e">
        <f>VLOOKUP(E165,'Adm Activo y Cont'!B$4:E$3679,4,FALSE)</f>
        <v>#N/A</v>
      </c>
      <c r="H165" s="12" t="e">
        <f>VLOOKUP(E165,'Adm Activo y Cont'!B$4:F$3679,5,FALSE)</f>
        <v>#N/A</v>
      </c>
      <c r="I165" s="12"/>
      <c r="J165" s="33"/>
      <c r="K165" s="13"/>
      <c r="L165" s="7"/>
      <c r="M165" s="11"/>
      <c r="N165" s="20"/>
      <c r="O165" s="5"/>
    </row>
    <row r="166" spans="1:15">
      <c r="A166" s="7">
        <f t="shared" si="2"/>
        <v>159</v>
      </c>
      <c r="B166" s="7"/>
      <c r="C166" s="8"/>
      <c r="D166" s="9" t="e">
        <f>VLOOKUP(E166,'Adm Activo y Cont'!B$3:C$3679,2,FALSE)</f>
        <v>#N/A</v>
      </c>
      <c r="E166" s="27"/>
      <c r="F166" s="10" t="e">
        <f>VLOOKUP(E166,'Adm Activo y Cont'!B$4:D$3679,3,FALSE)</f>
        <v>#N/A</v>
      </c>
      <c r="G166" s="11" t="e">
        <f>VLOOKUP(E166,'Adm Activo y Cont'!B$4:E$3679,4,FALSE)</f>
        <v>#N/A</v>
      </c>
      <c r="H166" s="12" t="e">
        <f>VLOOKUP(E166,'Adm Activo y Cont'!B$4:F$3679,5,FALSE)</f>
        <v>#N/A</v>
      </c>
      <c r="I166" s="12"/>
      <c r="J166" s="33"/>
      <c r="K166" s="13"/>
      <c r="L166" s="7"/>
      <c r="M166" s="11"/>
      <c r="N166" s="20"/>
      <c r="O166" s="5"/>
    </row>
    <row r="167" spans="1:15">
      <c r="A167" s="7">
        <f t="shared" si="2"/>
        <v>160</v>
      </c>
      <c r="B167" s="7"/>
      <c r="C167" s="8"/>
      <c r="D167" s="9" t="e">
        <f>VLOOKUP(E167,'Adm Activo y Cont'!B$3:C$3679,2,FALSE)</f>
        <v>#N/A</v>
      </c>
      <c r="E167" s="27"/>
      <c r="F167" s="10" t="e">
        <f>VLOOKUP(E167,'Adm Activo y Cont'!B$4:D$3679,3,FALSE)</f>
        <v>#N/A</v>
      </c>
      <c r="G167" s="11" t="e">
        <f>VLOOKUP(E167,'Adm Activo y Cont'!B$4:E$3679,4,FALSE)</f>
        <v>#N/A</v>
      </c>
      <c r="H167" s="12" t="e">
        <f>VLOOKUP(E167,'Adm Activo y Cont'!B$4:F$3679,5,FALSE)</f>
        <v>#N/A</v>
      </c>
      <c r="I167" s="12"/>
      <c r="J167" s="33"/>
      <c r="K167" s="13"/>
      <c r="L167" s="7"/>
      <c r="M167" s="11"/>
      <c r="N167" s="20"/>
      <c r="O167" s="5"/>
    </row>
    <row r="168" spans="1:15">
      <c r="A168" s="7">
        <f t="shared" si="2"/>
        <v>161</v>
      </c>
      <c r="B168" s="7"/>
      <c r="C168" s="8"/>
      <c r="D168" s="9" t="e">
        <f>VLOOKUP(E168,'Adm Activo y Cont'!B$3:C$3679,2,FALSE)</f>
        <v>#N/A</v>
      </c>
      <c r="E168" s="27"/>
      <c r="F168" s="10" t="e">
        <f>VLOOKUP(E168,'Adm Activo y Cont'!B$4:D$3679,3,FALSE)</f>
        <v>#N/A</v>
      </c>
      <c r="G168" s="11" t="e">
        <f>VLOOKUP(E168,'Adm Activo y Cont'!B$4:E$3679,4,FALSE)</f>
        <v>#N/A</v>
      </c>
      <c r="H168" s="12" t="e">
        <f>VLOOKUP(E168,'Adm Activo y Cont'!B$4:F$3679,5,FALSE)</f>
        <v>#N/A</v>
      </c>
      <c r="I168" s="12"/>
      <c r="J168" s="33"/>
      <c r="K168" s="13"/>
      <c r="L168" s="7"/>
      <c r="M168" s="11"/>
      <c r="N168" s="20"/>
      <c r="O168" s="5"/>
    </row>
    <row r="169" spans="1:15">
      <c r="A169" s="7">
        <f t="shared" si="2"/>
        <v>162</v>
      </c>
      <c r="B169" s="7"/>
      <c r="C169" s="8"/>
      <c r="D169" s="9" t="e">
        <f>VLOOKUP(E169,'Adm Activo y Cont'!B$3:C$3679,2,FALSE)</f>
        <v>#N/A</v>
      </c>
      <c r="E169" s="27"/>
      <c r="F169" s="10" t="e">
        <f>VLOOKUP(E169,'Adm Activo y Cont'!B$4:D$3679,3,FALSE)</f>
        <v>#N/A</v>
      </c>
      <c r="G169" s="11" t="e">
        <f>VLOOKUP(E169,'Adm Activo y Cont'!B$4:E$3679,4,FALSE)</f>
        <v>#N/A</v>
      </c>
      <c r="H169" s="12" t="e">
        <f>VLOOKUP(E169,'Adm Activo y Cont'!B$4:F$3679,5,FALSE)</f>
        <v>#N/A</v>
      </c>
      <c r="I169" s="12"/>
      <c r="J169" s="33"/>
      <c r="K169" s="13"/>
      <c r="L169" s="7"/>
      <c r="M169" s="11"/>
      <c r="N169" s="20"/>
      <c r="O169" s="5"/>
    </row>
    <row r="170" spans="1:15">
      <c r="A170" s="7">
        <f t="shared" si="2"/>
        <v>163</v>
      </c>
      <c r="B170" s="7"/>
      <c r="C170" s="8"/>
      <c r="D170" s="9" t="e">
        <f>VLOOKUP(E170,'Adm Activo y Cont'!B$3:C$3679,2,FALSE)</f>
        <v>#N/A</v>
      </c>
      <c r="E170" s="27"/>
      <c r="F170" s="10" t="e">
        <f>VLOOKUP(E170,'Adm Activo y Cont'!B$4:D$3679,3,FALSE)</f>
        <v>#N/A</v>
      </c>
      <c r="G170" s="11" t="e">
        <f>VLOOKUP(E170,'Adm Activo y Cont'!B$4:E$3679,4,FALSE)</f>
        <v>#N/A</v>
      </c>
      <c r="H170" s="12" t="e">
        <f>VLOOKUP(E170,'Adm Activo y Cont'!B$4:F$3679,5,FALSE)</f>
        <v>#N/A</v>
      </c>
      <c r="I170" s="12"/>
      <c r="J170" s="33"/>
      <c r="K170" s="13"/>
      <c r="L170" s="7"/>
      <c r="M170" s="11"/>
      <c r="N170" s="20"/>
      <c r="O170" s="5"/>
    </row>
    <row r="171" spans="1:15">
      <c r="A171" s="7">
        <f t="shared" si="2"/>
        <v>164</v>
      </c>
      <c r="B171" s="7"/>
      <c r="C171" s="8"/>
      <c r="D171" s="9" t="e">
        <f>VLOOKUP(E171,'Adm Activo y Cont'!B$3:C$3679,2,FALSE)</f>
        <v>#N/A</v>
      </c>
      <c r="E171" s="27"/>
      <c r="F171" s="10" t="e">
        <f>VLOOKUP(E171,'Adm Activo y Cont'!B$4:D$3679,3,FALSE)</f>
        <v>#N/A</v>
      </c>
      <c r="G171" s="11" t="e">
        <f>VLOOKUP(E171,'Adm Activo y Cont'!B$4:E$3679,4,FALSE)</f>
        <v>#N/A</v>
      </c>
      <c r="H171" s="12" t="e">
        <f>VLOOKUP(E171,'Adm Activo y Cont'!B$4:F$3679,5,FALSE)</f>
        <v>#N/A</v>
      </c>
      <c r="I171" s="12"/>
      <c r="J171" s="33"/>
      <c r="K171" s="13"/>
      <c r="L171" s="7"/>
      <c r="M171" s="11"/>
      <c r="N171" s="20"/>
      <c r="O171" s="5"/>
    </row>
    <row r="172" spans="1:15">
      <c r="A172" s="7">
        <f t="shared" si="2"/>
        <v>165</v>
      </c>
      <c r="B172" s="7"/>
      <c r="C172" s="8"/>
      <c r="D172" s="9" t="e">
        <f>VLOOKUP(E172,'Adm Activo y Cont'!B$3:C$3679,2,FALSE)</f>
        <v>#N/A</v>
      </c>
      <c r="E172" s="27"/>
      <c r="F172" s="10" t="e">
        <f>VLOOKUP(E172,'Adm Activo y Cont'!B$4:D$3679,3,FALSE)</f>
        <v>#N/A</v>
      </c>
      <c r="G172" s="11" t="e">
        <f>VLOOKUP(E172,'Adm Activo y Cont'!B$4:E$3679,4,FALSE)</f>
        <v>#N/A</v>
      </c>
      <c r="H172" s="12" t="e">
        <f>VLOOKUP(E172,'Adm Activo y Cont'!B$4:F$3679,5,FALSE)</f>
        <v>#N/A</v>
      </c>
      <c r="I172" s="12"/>
      <c r="J172" s="33"/>
      <c r="K172" s="13"/>
      <c r="L172" s="7"/>
      <c r="M172" s="11"/>
      <c r="N172" s="20"/>
      <c r="O172" s="5"/>
    </row>
    <row r="173" spans="1:15">
      <c r="A173" s="7">
        <f t="shared" si="2"/>
        <v>166</v>
      </c>
      <c r="B173" s="7"/>
      <c r="C173" s="8"/>
      <c r="D173" s="9" t="e">
        <f>VLOOKUP(E173,'Adm Activo y Cont'!B$3:C$3679,2,FALSE)</f>
        <v>#N/A</v>
      </c>
      <c r="E173" s="27"/>
      <c r="F173" s="10" t="e">
        <f>VLOOKUP(E173,'Adm Activo y Cont'!B$4:D$3679,3,FALSE)</f>
        <v>#N/A</v>
      </c>
      <c r="G173" s="11" t="e">
        <f>VLOOKUP(E173,'Adm Activo y Cont'!B$4:E$3679,4,FALSE)</f>
        <v>#N/A</v>
      </c>
      <c r="H173" s="12" t="e">
        <f>VLOOKUP(E173,'Adm Activo y Cont'!B$4:F$3679,5,FALSE)</f>
        <v>#N/A</v>
      </c>
      <c r="I173" s="12"/>
      <c r="J173" s="33"/>
      <c r="K173" s="13"/>
      <c r="L173" s="7"/>
      <c r="M173" s="11"/>
      <c r="N173" s="20"/>
      <c r="O173" s="5"/>
    </row>
    <row r="174" spans="1:15">
      <c r="A174" s="7">
        <f t="shared" si="2"/>
        <v>167</v>
      </c>
      <c r="B174" s="7"/>
      <c r="C174" s="8"/>
      <c r="D174" s="9" t="e">
        <f>VLOOKUP(E174,'Adm Activo y Cont'!B$3:C$3679,2,FALSE)</f>
        <v>#N/A</v>
      </c>
      <c r="E174" s="27"/>
      <c r="F174" s="10" t="e">
        <f>VLOOKUP(E174,'Adm Activo y Cont'!B$4:D$3679,3,FALSE)</f>
        <v>#N/A</v>
      </c>
      <c r="G174" s="11" t="e">
        <f>VLOOKUP(E174,'Adm Activo y Cont'!B$4:E$3679,4,FALSE)</f>
        <v>#N/A</v>
      </c>
      <c r="H174" s="12" t="e">
        <f>VLOOKUP(E174,'Adm Activo y Cont'!B$4:F$3679,5,FALSE)</f>
        <v>#N/A</v>
      </c>
      <c r="I174" s="12"/>
      <c r="J174" s="33"/>
      <c r="K174" s="13"/>
      <c r="L174" s="7"/>
      <c r="M174" s="11"/>
      <c r="N174" s="20"/>
      <c r="O174" s="5"/>
    </row>
    <row r="175" spans="1:15">
      <c r="A175" s="7">
        <f t="shared" si="2"/>
        <v>168</v>
      </c>
      <c r="B175" s="7"/>
      <c r="C175" s="8"/>
      <c r="D175" s="9" t="e">
        <f>VLOOKUP(E175,'Adm Activo y Cont'!B$3:C$3679,2,FALSE)</f>
        <v>#N/A</v>
      </c>
      <c r="E175" s="27"/>
      <c r="F175" s="10" t="e">
        <f>VLOOKUP(E175,'Adm Activo y Cont'!B$4:D$3679,3,FALSE)</f>
        <v>#N/A</v>
      </c>
      <c r="G175" s="11" t="e">
        <f>VLOOKUP(E175,'Adm Activo y Cont'!B$4:E$3679,4,FALSE)</f>
        <v>#N/A</v>
      </c>
      <c r="H175" s="12" t="e">
        <f>VLOOKUP(E175,'Adm Activo y Cont'!B$4:F$3679,5,FALSE)</f>
        <v>#N/A</v>
      </c>
      <c r="I175" s="12"/>
      <c r="J175" s="33"/>
      <c r="K175" s="13"/>
      <c r="L175" s="7"/>
      <c r="M175" s="11"/>
      <c r="N175" s="20"/>
      <c r="O175" s="5"/>
    </row>
    <row r="176" spans="1:15">
      <c r="A176" s="7">
        <f t="shared" si="2"/>
        <v>169</v>
      </c>
      <c r="B176" s="7"/>
      <c r="C176" s="8"/>
      <c r="D176" s="9" t="e">
        <f>VLOOKUP(E176,'Adm Activo y Cont'!B$3:C$3679,2,FALSE)</f>
        <v>#N/A</v>
      </c>
      <c r="E176" s="27"/>
      <c r="F176" s="10" t="e">
        <f>VLOOKUP(E176,'Adm Activo y Cont'!B$4:D$3679,3,FALSE)</f>
        <v>#N/A</v>
      </c>
      <c r="G176" s="11" t="e">
        <f>VLOOKUP(E176,'Adm Activo y Cont'!B$4:E$3679,4,FALSE)</f>
        <v>#N/A</v>
      </c>
      <c r="H176" s="12" t="e">
        <f>VLOOKUP(E176,'Adm Activo y Cont'!B$4:F$3679,5,FALSE)</f>
        <v>#N/A</v>
      </c>
      <c r="I176" s="12"/>
      <c r="J176" s="33"/>
      <c r="K176" s="13"/>
      <c r="L176" s="7"/>
      <c r="M176" s="11"/>
      <c r="N176" s="20"/>
      <c r="O176" s="5"/>
    </row>
    <row r="177" spans="1:15">
      <c r="A177" s="7">
        <f t="shared" si="2"/>
        <v>170</v>
      </c>
      <c r="B177" s="7"/>
      <c r="C177" s="8"/>
      <c r="D177" s="9" t="e">
        <f>VLOOKUP(E177,'Adm Activo y Cont'!B$3:C$3679,2,FALSE)</f>
        <v>#N/A</v>
      </c>
      <c r="E177" s="27"/>
      <c r="F177" s="10" t="e">
        <f>VLOOKUP(E177,'Adm Activo y Cont'!B$4:D$3679,3,FALSE)</f>
        <v>#N/A</v>
      </c>
      <c r="G177" s="11" t="e">
        <f>VLOOKUP(E177,'Adm Activo y Cont'!B$4:E$3679,4,FALSE)</f>
        <v>#N/A</v>
      </c>
      <c r="H177" s="12" t="e">
        <f>VLOOKUP(E177,'Adm Activo y Cont'!B$4:F$3679,5,FALSE)</f>
        <v>#N/A</v>
      </c>
      <c r="I177" s="12"/>
      <c r="J177" s="33"/>
      <c r="K177" s="13"/>
      <c r="L177" s="7"/>
      <c r="M177" s="11"/>
      <c r="N177" s="20"/>
      <c r="O177" s="5"/>
    </row>
    <row r="178" spans="1:15">
      <c r="A178" s="7">
        <f t="shared" si="2"/>
        <v>171</v>
      </c>
      <c r="B178" s="7"/>
      <c r="C178" s="8"/>
      <c r="D178" s="9" t="e">
        <f>VLOOKUP(E178,'Adm Activo y Cont'!B$3:C$3679,2,FALSE)</f>
        <v>#N/A</v>
      </c>
      <c r="E178" s="27"/>
      <c r="F178" s="10" t="e">
        <f>VLOOKUP(E178,'Adm Activo y Cont'!B$4:D$3679,3,FALSE)</f>
        <v>#N/A</v>
      </c>
      <c r="G178" s="11" t="e">
        <f>VLOOKUP(E178,'Adm Activo y Cont'!B$4:E$3679,4,FALSE)</f>
        <v>#N/A</v>
      </c>
      <c r="H178" s="12" t="e">
        <f>VLOOKUP(E178,'Adm Activo y Cont'!B$4:F$3679,5,FALSE)</f>
        <v>#N/A</v>
      </c>
      <c r="I178" s="12"/>
      <c r="J178" s="33"/>
      <c r="K178" s="13"/>
      <c r="L178" s="7"/>
      <c r="M178" s="11"/>
      <c r="N178" s="20"/>
      <c r="O178" s="5"/>
    </row>
    <row r="179" spans="1:15">
      <c r="A179" s="7">
        <f t="shared" si="2"/>
        <v>172</v>
      </c>
      <c r="B179" s="7"/>
      <c r="C179" s="8"/>
      <c r="D179" s="9" t="e">
        <f>VLOOKUP(E179,'Adm Activo y Cont'!B$3:C$3679,2,FALSE)</f>
        <v>#N/A</v>
      </c>
      <c r="E179" s="27"/>
      <c r="F179" s="10" t="e">
        <f>VLOOKUP(E179,'Adm Activo y Cont'!B$4:D$3679,3,FALSE)</f>
        <v>#N/A</v>
      </c>
      <c r="G179" s="11" t="e">
        <f>VLOOKUP(E179,'Adm Activo y Cont'!B$4:E$3679,4,FALSE)</f>
        <v>#N/A</v>
      </c>
      <c r="H179" s="12" t="e">
        <f>VLOOKUP(E179,'Adm Activo y Cont'!B$4:F$3679,5,FALSE)</f>
        <v>#N/A</v>
      </c>
      <c r="I179" s="12"/>
      <c r="J179" s="33"/>
      <c r="K179" s="13"/>
      <c r="L179" s="7"/>
      <c r="M179" s="11"/>
      <c r="N179" s="20"/>
      <c r="O179" s="5"/>
    </row>
    <row r="180" spans="1:15">
      <c r="A180" s="7">
        <f t="shared" si="2"/>
        <v>173</v>
      </c>
      <c r="B180" s="7"/>
      <c r="C180" s="8"/>
      <c r="D180" s="9" t="e">
        <f>VLOOKUP(E180,'Adm Activo y Cont'!B$3:C$3679,2,FALSE)</f>
        <v>#N/A</v>
      </c>
      <c r="E180" s="27"/>
      <c r="F180" s="10" t="e">
        <f>VLOOKUP(E180,'Adm Activo y Cont'!B$4:D$3679,3,FALSE)</f>
        <v>#N/A</v>
      </c>
      <c r="G180" s="11" t="e">
        <f>VLOOKUP(E180,'Adm Activo y Cont'!B$4:E$3679,4,FALSE)</f>
        <v>#N/A</v>
      </c>
      <c r="H180" s="12" t="e">
        <f>VLOOKUP(E180,'Adm Activo y Cont'!B$4:F$3679,5,FALSE)</f>
        <v>#N/A</v>
      </c>
      <c r="I180" s="12"/>
      <c r="J180" s="33"/>
      <c r="K180" s="13"/>
      <c r="L180" s="7"/>
      <c r="M180" s="11"/>
      <c r="N180" s="20"/>
      <c r="O180" s="5"/>
    </row>
    <row r="181" spans="1:15">
      <c r="A181" s="7">
        <f t="shared" si="2"/>
        <v>174</v>
      </c>
      <c r="B181" s="7"/>
      <c r="C181" s="8"/>
      <c r="D181" s="9" t="e">
        <f>VLOOKUP(E181,'Adm Activo y Cont'!B$3:C$3679,2,FALSE)</f>
        <v>#N/A</v>
      </c>
      <c r="E181" s="27"/>
      <c r="F181" s="10" t="e">
        <f>VLOOKUP(E181,'Adm Activo y Cont'!B$4:D$3679,3,FALSE)</f>
        <v>#N/A</v>
      </c>
      <c r="G181" s="11" t="e">
        <f>VLOOKUP(E181,'Adm Activo y Cont'!B$4:E$3679,4,FALSE)</f>
        <v>#N/A</v>
      </c>
      <c r="H181" s="12" t="e">
        <f>VLOOKUP(E181,'Adm Activo y Cont'!B$4:F$3679,5,FALSE)</f>
        <v>#N/A</v>
      </c>
      <c r="I181" s="12"/>
      <c r="J181" s="33"/>
      <c r="K181" s="13"/>
      <c r="L181" s="7"/>
      <c r="M181" s="11"/>
      <c r="N181" s="20"/>
      <c r="O181" s="5"/>
    </row>
    <row r="182" spans="1:15">
      <c r="A182" s="7">
        <f t="shared" si="2"/>
        <v>175</v>
      </c>
      <c r="B182" s="7"/>
      <c r="C182" s="8"/>
      <c r="D182" s="9" t="e">
        <f>VLOOKUP(E182,'Adm Activo y Cont'!B$3:C$3679,2,FALSE)</f>
        <v>#N/A</v>
      </c>
      <c r="E182" s="27"/>
      <c r="F182" s="10" t="e">
        <f>VLOOKUP(E182,'Adm Activo y Cont'!B$4:D$3679,3,FALSE)</f>
        <v>#N/A</v>
      </c>
      <c r="G182" s="11" t="e">
        <f>VLOOKUP(E182,'Adm Activo y Cont'!B$4:E$3679,4,FALSE)</f>
        <v>#N/A</v>
      </c>
      <c r="H182" s="12" t="e">
        <f>VLOOKUP(E182,'Adm Activo y Cont'!B$4:F$3679,5,FALSE)</f>
        <v>#N/A</v>
      </c>
      <c r="I182" s="12"/>
      <c r="J182" s="33"/>
      <c r="K182" s="13"/>
      <c r="L182" s="7"/>
      <c r="M182" s="11"/>
      <c r="N182" s="20"/>
      <c r="O182" s="5"/>
    </row>
    <row r="183" spans="1:15">
      <c r="A183" s="7">
        <f t="shared" si="2"/>
        <v>176</v>
      </c>
      <c r="B183" s="7"/>
      <c r="C183" s="8"/>
      <c r="D183" s="9" t="e">
        <f>VLOOKUP(E183,'Adm Activo y Cont'!B$3:C$3679,2,FALSE)</f>
        <v>#N/A</v>
      </c>
      <c r="E183" s="27"/>
      <c r="F183" s="10" t="e">
        <f>VLOOKUP(E183,'Adm Activo y Cont'!B$4:D$3679,3,FALSE)</f>
        <v>#N/A</v>
      </c>
      <c r="G183" s="11" t="e">
        <f>VLOOKUP(E183,'Adm Activo y Cont'!B$4:E$3679,4,FALSE)</f>
        <v>#N/A</v>
      </c>
      <c r="H183" s="12" t="e">
        <f>VLOOKUP(E183,'Adm Activo y Cont'!B$4:F$3679,5,FALSE)</f>
        <v>#N/A</v>
      </c>
      <c r="I183" s="12"/>
      <c r="J183" s="33"/>
      <c r="K183" s="13"/>
      <c r="L183" s="7"/>
      <c r="M183" s="11"/>
      <c r="N183" s="20"/>
      <c r="O183" s="5"/>
    </row>
    <row r="184" spans="1:15">
      <c r="A184" s="7">
        <f t="shared" si="2"/>
        <v>177</v>
      </c>
      <c r="B184" s="7"/>
      <c r="C184" s="8"/>
      <c r="D184" s="9" t="e">
        <f>VLOOKUP(E184,'Adm Activo y Cont'!B$3:C$3679,2,FALSE)</f>
        <v>#N/A</v>
      </c>
      <c r="E184" s="27"/>
      <c r="F184" s="10" t="e">
        <f>VLOOKUP(E184,'Adm Activo y Cont'!B$4:D$3679,3,FALSE)</f>
        <v>#N/A</v>
      </c>
      <c r="G184" s="11" t="e">
        <f>VLOOKUP(E184,'Adm Activo y Cont'!B$4:E$3679,4,FALSE)</f>
        <v>#N/A</v>
      </c>
      <c r="H184" s="12" t="e">
        <f>VLOOKUP(E184,'Adm Activo y Cont'!B$4:F$3679,5,FALSE)</f>
        <v>#N/A</v>
      </c>
      <c r="I184" s="12"/>
      <c r="J184" s="33"/>
      <c r="K184" s="13"/>
      <c r="L184" s="7"/>
      <c r="M184" s="11"/>
      <c r="N184" s="20"/>
      <c r="O184" s="5"/>
    </row>
    <row r="185" spans="1:15">
      <c r="A185" s="7">
        <f t="shared" si="2"/>
        <v>178</v>
      </c>
      <c r="B185" s="7"/>
      <c r="C185" s="8"/>
      <c r="D185" s="9" t="e">
        <f>VLOOKUP(E185,'Adm Activo y Cont'!B$3:C$3679,2,FALSE)</f>
        <v>#N/A</v>
      </c>
      <c r="E185" s="27"/>
      <c r="F185" s="10" t="e">
        <f>VLOOKUP(E185,'Adm Activo y Cont'!B$4:D$3679,3,FALSE)</f>
        <v>#N/A</v>
      </c>
      <c r="G185" s="11" t="e">
        <f>VLOOKUP(E185,'Adm Activo y Cont'!B$4:E$3679,4,FALSE)</f>
        <v>#N/A</v>
      </c>
      <c r="H185" s="12" t="e">
        <f>VLOOKUP(E185,'Adm Activo y Cont'!B$4:F$3679,5,FALSE)</f>
        <v>#N/A</v>
      </c>
      <c r="I185" s="12"/>
      <c r="J185" s="33"/>
      <c r="K185" s="13"/>
      <c r="L185" s="7"/>
      <c r="M185" s="11"/>
      <c r="N185" s="20"/>
      <c r="O185" s="5"/>
    </row>
    <row r="186" spans="1:15">
      <c r="A186" s="7">
        <f t="shared" si="2"/>
        <v>179</v>
      </c>
      <c r="B186" s="7"/>
      <c r="C186" s="8"/>
      <c r="D186" s="9" t="e">
        <f>VLOOKUP(E186,'Adm Activo y Cont'!B$3:C$3679,2,FALSE)</f>
        <v>#N/A</v>
      </c>
      <c r="E186" s="27"/>
      <c r="F186" s="10" t="e">
        <f>VLOOKUP(E186,'Adm Activo y Cont'!B$4:D$3679,3,FALSE)</f>
        <v>#N/A</v>
      </c>
      <c r="G186" s="11" t="e">
        <f>VLOOKUP(E186,'Adm Activo y Cont'!B$4:E$3679,4,FALSE)</f>
        <v>#N/A</v>
      </c>
      <c r="H186" s="12" t="e">
        <f>VLOOKUP(E186,'Adm Activo y Cont'!B$4:F$3679,5,FALSE)</f>
        <v>#N/A</v>
      </c>
      <c r="I186" s="12"/>
      <c r="J186" s="33"/>
      <c r="K186" s="13"/>
      <c r="L186" s="7"/>
      <c r="M186" s="11"/>
      <c r="N186" s="20"/>
      <c r="O186" s="5"/>
    </row>
    <row r="187" spans="1:15">
      <c r="A187" s="7">
        <f t="shared" ref="A187:A250" si="3">A186+1</f>
        <v>180</v>
      </c>
      <c r="B187" s="7"/>
      <c r="C187" s="8"/>
      <c r="D187" s="9" t="e">
        <f>VLOOKUP(E187,'Adm Activo y Cont'!B$3:C$3679,2,FALSE)</f>
        <v>#N/A</v>
      </c>
      <c r="E187" s="27"/>
      <c r="F187" s="10" t="e">
        <f>VLOOKUP(E187,'Adm Activo y Cont'!B$4:D$3679,3,FALSE)</f>
        <v>#N/A</v>
      </c>
      <c r="G187" s="11" t="e">
        <f>VLOOKUP(E187,'Adm Activo y Cont'!B$4:E$3679,4,FALSE)</f>
        <v>#N/A</v>
      </c>
      <c r="H187" s="12" t="e">
        <f>VLOOKUP(E187,'Adm Activo y Cont'!B$4:F$3679,5,FALSE)</f>
        <v>#N/A</v>
      </c>
      <c r="I187" s="12"/>
      <c r="J187" s="33"/>
      <c r="K187" s="13"/>
      <c r="L187" s="7"/>
      <c r="M187" s="11"/>
      <c r="N187" s="20"/>
      <c r="O187" s="5"/>
    </row>
    <row r="188" spans="1:15">
      <c r="A188" s="7">
        <f t="shared" si="3"/>
        <v>181</v>
      </c>
      <c r="B188" s="7"/>
      <c r="C188" s="8"/>
      <c r="D188" s="9" t="e">
        <f>VLOOKUP(E188,'Adm Activo y Cont'!B$3:C$3679,2,FALSE)</f>
        <v>#N/A</v>
      </c>
      <c r="E188" s="27"/>
      <c r="F188" s="10" t="e">
        <f>VLOOKUP(E188,'Adm Activo y Cont'!B$4:D$3679,3,FALSE)</f>
        <v>#N/A</v>
      </c>
      <c r="G188" s="11" t="e">
        <f>VLOOKUP(E188,'Adm Activo y Cont'!B$4:E$3679,4,FALSE)</f>
        <v>#N/A</v>
      </c>
      <c r="H188" s="12" t="e">
        <f>VLOOKUP(E188,'Adm Activo y Cont'!B$4:F$3679,5,FALSE)</f>
        <v>#N/A</v>
      </c>
      <c r="I188" s="12"/>
      <c r="J188" s="33"/>
      <c r="K188" s="13"/>
      <c r="L188" s="7"/>
      <c r="M188" s="11"/>
      <c r="N188" s="20"/>
      <c r="O188" s="5"/>
    </row>
    <row r="189" spans="1:15">
      <c r="A189" s="7">
        <f t="shared" si="3"/>
        <v>182</v>
      </c>
      <c r="B189" s="7"/>
      <c r="C189" s="8"/>
      <c r="D189" s="9" t="e">
        <f>VLOOKUP(E189,'Adm Activo y Cont'!B$3:C$3679,2,FALSE)</f>
        <v>#N/A</v>
      </c>
      <c r="E189" s="27"/>
      <c r="F189" s="10" t="e">
        <f>VLOOKUP(E189,'Adm Activo y Cont'!B$4:D$3679,3,FALSE)</f>
        <v>#N/A</v>
      </c>
      <c r="G189" s="11" t="e">
        <f>VLOOKUP(E189,'Adm Activo y Cont'!B$4:E$3679,4,FALSE)</f>
        <v>#N/A</v>
      </c>
      <c r="H189" s="12" t="e">
        <f>VLOOKUP(E189,'Adm Activo y Cont'!B$4:F$3679,5,FALSE)</f>
        <v>#N/A</v>
      </c>
      <c r="I189" s="12"/>
      <c r="J189" s="33"/>
      <c r="K189" s="13"/>
      <c r="L189" s="7"/>
      <c r="M189" s="11"/>
      <c r="N189" s="20"/>
      <c r="O189" s="5"/>
    </row>
    <row r="190" spans="1:15">
      <c r="A190" s="7">
        <f t="shared" si="3"/>
        <v>183</v>
      </c>
      <c r="B190" s="7"/>
      <c r="C190" s="8"/>
      <c r="D190" s="9" t="e">
        <f>VLOOKUP(E190,'Adm Activo y Cont'!B$3:C$3679,2,FALSE)</f>
        <v>#N/A</v>
      </c>
      <c r="E190" s="27"/>
      <c r="F190" s="10" t="e">
        <f>VLOOKUP(E190,'Adm Activo y Cont'!B$4:D$3679,3,FALSE)</f>
        <v>#N/A</v>
      </c>
      <c r="G190" s="11" t="e">
        <f>VLOOKUP(E190,'Adm Activo y Cont'!B$4:E$3679,4,FALSE)</f>
        <v>#N/A</v>
      </c>
      <c r="H190" s="12" t="e">
        <f>VLOOKUP(E190,'Adm Activo y Cont'!B$4:F$3679,5,FALSE)</f>
        <v>#N/A</v>
      </c>
      <c r="I190" s="12"/>
      <c r="J190" s="33"/>
      <c r="K190" s="13"/>
      <c r="L190" s="7"/>
      <c r="M190" s="11"/>
      <c r="N190" s="20"/>
      <c r="O190" s="5"/>
    </row>
    <row r="191" spans="1:15">
      <c r="A191" s="7">
        <f t="shared" si="3"/>
        <v>184</v>
      </c>
      <c r="B191" s="7"/>
      <c r="C191" s="8"/>
      <c r="D191" s="9" t="e">
        <f>VLOOKUP(E191,'Adm Activo y Cont'!B$3:C$3679,2,FALSE)</f>
        <v>#N/A</v>
      </c>
      <c r="E191" s="27"/>
      <c r="F191" s="10" t="e">
        <f>VLOOKUP(E191,'Adm Activo y Cont'!B$4:D$3679,3,FALSE)</f>
        <v>#N/A</v>
      </c>
      <c r="G191" s="11" t="e">
        <f>VLOOKUP(E191,'Adm Activo y Cont'!B$4:E$3679,4,FALSE)</f>
        <v>#N/A</v>
      </c>
      <c r="H191" s="12" t="e">
        <f>VLOOKUP(E191,'Adm Activo y Cont'!B$4:F$3679,5,FALSE)</f>
        <v>#N/A</v>
      </c>
      <c r="I191" s="12"/>
      <c r="J191" s="33"/>
      <c r="K191" s="13"/>
      <c r="L191" s="7"/>
      <c r="M191" s="11"/>
      <c r="N191" s="20"/>
      <c r="O191" s="5"/>
    </row>
    <row r="192" spans="1:15">
      <c r="A192" s="7">
        <f t="shared" si="3"/>
        <v>185</v>
      </c>
      <c r="B192" s="7"/>
      <c r="C192" s="8"/>
      <c r="D192" s="9" t="e">
        <f>VLOOKUP(E192,'Adm Activo y Cont'!B$3:C$3679,2,FALSE)</f>
        <v>#N/A</v>
      </c>
      <c r="E192" s="27"/>
      <c r="F192" s="10" t="e">
        <f>VLOOKUP(E192,'Adm Activo y Cont'!B$4:D$3679,3,FALSE)</f>
        <v>#N/A</v>
      </c>
      <c r="G192" s="11" t="e">
        <f>VLOOKUP(E192,'Adm Activo y Cont'!B$4:E$3679,4,FALSE)</f>
        <v>#N/A</v>
      </c>
      <c r="H192" s="12" t="e">
        <f>VLOOKUP(E192,'Adm Activo y Cont'!B$4:F$3679,5,FALSE)</f>
        <v>#N/A</v>
      </c>
      <c r="I192" s="12"/>
      <c r="J192" s="33"/>
      <c r="K192" s="13"/>
      <c r="L192" s="7"/>
      <c r="M192" s="11"/>
      <c r="N192" s="20"/>
      <c r="O192" s="5"/>
    </row>
    <row r="193" spans="1:15">
      <c r="A193" s="7">
        <f t="shared" si="3"/>
        <v>186</v>
      </c>
      <c r="B193" s="7"/>
      <c r="C193" s="8"/>
      <c r="D193" s="9" t="e">
        <f>VLOOKUP(E193,'Adm Activo y Cont'!B$3:C$3679,2,FALSE)</f>
        <v>#N/A</v>
      </c>
      <c r="E193" s="27"/>
      <c r="F193" s="10" t="e">
        <f>VLOOKUP(E193,'Adm Activo y Cont'!B$4:D$3679,3,FALSE)</f>
        <v>#N/A</v>
      </c>
      <c r="G193" s="11" t="e">
        <f>VLOOKUP(E193,'Adm Activo y Cont'!B$4:E$3679,4,FALSE)</f>
        <v>#N/A</v>
      </c>
      <c r="H193" s="12" t="e">
        <f>VLOOKUP(E193,'Adm Activo y Cont'!B$4:F$3679,5,FALSE)</f>
        <v>#N/A</v>
      </c>
      <c r="I193" s="12"/>
      <c r="J193" s="33"/>
      <c r="K193" s="13"/>
      <c r="L193" s="7"/>
      <c r="M193" s="11"/>
      <c r="N193" s="20"/>
      <c r="O193" s="5"/>
    </row>
    <row r="194" spans="1:15">
      <c r="A194" s="7">
        <f t="shared" si="3"/>
        <v>187</v>
      </c>
      <c r="B194" s="7"/>
      <c r="C194" s="8"/>
      <c r="D194" s="9" t="e">
        <f>VLOOKUP(E194,'Adm Activo y Cont'!B$3:C$3679,2,FALSE)</f>
        <v>#N/A</v>
      </c>
      <c r="E194" s="27"/>
      <c r="F194" s="10" t="e">
        <f>VLOOKUP(E194,'Adm Activo y Cont'!B$4:D$3679,3,FALSE)</f>
        <v>#N/A</v>
      </c>
      <c r="G194" s="11" t="e">
        <f>VLOOKUP(E194,'Adm Activo y Cont'!B$4:E$3679,4,FALSE)</f>
        <v>#N/A</v>
      </c>
      <c r="H194" s="12" t="e">
        <f>VLOOKUP(E194,'Adm Activo y Cont'!B$4:F$3679,5,FALSE)</f>
        <v>#N/A</v>
      </c>
      <c r="I194" s="12"/>
      <c r="J194" s="33"/>
      <c r="K194" s="13"/>
      <c r="L194" s="7"/>
      <c r="M194" s="11"/>
      <c r="N194" s="20"/>
      <c r="O194" s="5"/>
    </row>
    <row r="195" spans="1:15">
      <c r="A195" s="7">
        <v>184</v>
      </c>
      <c r="B195" s="7"/>
      <c r="C195" s="8"/>
      <c r="D195" s="9" t="e">
        <f>VLOOKUP(E195,'Adm Activo y Cont'!B$3:C$3679,2,FALSE)</f>
        <v>#N/A</v>
      </c>
      <c r="E195" s="27"/>
      <c r="F195" s="10" t="e">
        <f>VLOOKUP(E195,'Adm Activo y Cont'!B$4:D$3679,3,FALSE)</f>
        <v>#N/A</v>
      </c>
      <c r="G195" s="11" t="e">
        <f>VLOOKUP(E195,'Adm Activo y Cont'!B$4:E$3679,4,FALSE)</f>
        <v>#N/A</v>
      </c>
      <c r="H195" s="12" t="e">
        <f>VLOOKUP(E195,'Adm Activo y Cont'!B$4:F$3679,5,FALSE)</f>
        <v>#N/A</v>
      </c>
      <c r="I195" s="12"/>
      <c r="J195" s="33"/>
      <c r="K195" s="13"/>
      <c r="L195" s="7"/>
      <c r="M195" s="11"/>
      <c r="N195" s="20"/>
      <c r="O195" s="5"/>
    </row>
    <row r="196" spans="1:15">
      <c r="A196" s="7">
        <v>185</v>
      </c>
      <c r="B196" s="7"/>
      <c r="C196" s="8"/>
      <c r="D196" s="9" t="e">
        <f>VLOOKUP(E196,'Adm Activo y Cont'!B$3:C$3679,2,FALSE)</f>
        <v>#N/A</v>
      </c>
      <c r="E196" s="27"/>
      <c r="F196" s="10" t="e">
        <f>VLOOKUP(E196,'Adm Activo y Cont'!B$4:D$3679,3,FALSE)</f>
        <v>#N/A</v>
      </c>
      <c r="G196" s="11" t="e">
        <f>VLOOKUP(E196,'Adm Activo y Cont'!B$4:E$3679,4,FALSE)</f>
        <v>#N/A</v>
      </c>
      <c r="H196" s="12" t="e">
        <f>VLOOKUP(E196,'Adm Activo y Cont'!B$4:F$3679,5,FALSE)</f>
        <v>#N/A</v>
      </c>
      <c r="I196" s="12"/>
      <c r="J196" s="33"/>
      <c r="K196" s="13"/>
      <c r="L196" s="7"/>
      <c r="M196" s="11"/>
      <c r="N196" s="20"/>
      <c r="O196" s="5"/>
    </row>
    <row r="197" spans="1:15">
      <c r="A197" s="7">
        <v>186</v>
      </c>
      <c r="B197" s="7"/>
      <c r="C197" s="8"/>
      <c r="D197" s="9" t="e">
        <f>VLOOKUP(E197,'Adm Activo y Cont'!B$3:C$3679,2,FALSE)</f>
        <v>#N/A</v>
      </c>
      <c r="E197" s="27"/>
      <c r="F197" s="10" t="e">
        <f>VLOOKUP(E197,'Adm Activo y Cont'!B$4:D$3679,3,FALSE)</f>
        <v>#N/A</v>
      </c>
      <c r="G197" s="11" t="e">
        <f>VLOOKUP(E197,'Adm Activo y Cont'!B$4:E$3679,4,FALSE)</f>
        <v>#N/A</v>
      </c>
      <c r="H197" s="12" t="e">
        <f>VLOOKUP(E197,'Adm Activo y Cont'!B$4:F$3679,5,FALSE)</f>
        <v>#N/A</v>
      </c>
      <c r="I197" s="12"/>
      <c r="J197" s="33"/>
      <c r="K197" s="13"/>
      <c r="L197" s="7"/>
      <c r="M197" s="11"/>
      <c r="N197" s="20"/>
      <c r="O197" s="5"/>
    </row>
    <row r="198" spans="1:15">
      <c r="A198" s="7">
        <v>187</v>
      </c>
      <c r="B198" s="7"/>
      <c r="C198" s="8"/>
      <c r="D198" s="9" t="e">
        <f>VLOOKUP(E198,'Adm Activo y Cont'!B$3:C$3679,2,FALSE)</f>
        <v>#N/A</v>
      </c>
      <c r="E198" s="27"/>
      <c r="F198" s="10" t="e">
        <f>VLOOKUP(E198,'Adm Activo y Cont'!B$4:D$3679,3,FALSE)</f>
        <v>#N/A</v>
      </c>
      <c r="G198" s="11" t="e">
        <f>VLOOKUP(E198,'Adm Activo y Cont'!B$4:E$3679,4,FALSE)</f>
        <v>#N/A</v>
      </c>
      <c r="H198" s="12" t="e">
        <f>VLOOKUP(E198,'Adm Activo y Cont'!B$4:F$3679,5,FALSE)</f>
        <v>#N/A</v>
      </c>
      <c r="I198" s="12"/>
      <c r="J198" s="33"/>
      <c r="K198" s="13"/>
      <c r="L198" s="7"/>
      <c r="M198" s="11"/>
      <c r="N198" s="20"/>
      <c r="O198" s="5"/>
    </row>
    <row r="199" spans="1:15">
      <c r="A199" s="7">
        <v>188</v>
      </c>
      <c r="B199" s="7"/>
      <c r="C199" s="8"/>
      <c r="D199" s="9" t="e">
        <f>VLOOKUP(E199,'Adm Activo y Cont'!B$3:C$3679,2,FALSE)</f>
        <v>#N/A</v>
      </c>
      <c r="E199" s="27"/>
      <c r="F199" s="10" t="e">
        <f>VLOOKUP(E199,'Adm Activo y Cont'!B$4:D$3679,3,FALSE)</f>
        <v>#N/A</v>
      </c>
      <c r="G199" s="11" t="e">
        <f>VLOOKUP(E199,'Adm Activo y Cont'!B$4:E$3679,4,FALSE)</f>
        <v>#N/A</v>
      </c>
      <c r="H199" s="12" t="e">
        <f>VLOOKUP(E199,'Adm Activo y Cont'!B$4:F$3679,5,FALSE)</f>
        <v>#N/A</v>
      </c>
      <c r="I199" s="12"/>
      <c r="J199" s="33"/>
      <c r="K199" s="13"/>
      <c r="L199" s="7"/>
      <c r="M199" s="11"/>
      <c r="N199" s="20"/>
      <c r="O199" s="5"/>
    </row>
    <row r="200" spans="1:15">
      <c r="A200" s="7">
        <v>189</v>
      </c>
      <c r="B200" s="7"/>
      <c r="C200" s="8"/>
      <c r="D200" s="9" t="e">
        <f>VLOOKUP(E200,'Adm Activo y Cont'!B$3:C$3679,2,FALSE)</f>
        <v>#N/A</v>
      </c>
      <c r="E200" s="27"/>
      <c r="F200" s="10" t="e">
        <f>VLOOKUP(E200,'Adm Activo y Cont'!B$4:D$3679,3,FALSE)</f>
        <v>#N/A</v>
      </c>
      <c r="G200" s="11" t="e">
        <f>VLOOKUP(E200,'Adm Activo y Cont'!B$4:E$3679,4,FALSE)</f>
        <v>#N/A</v>
      </c>
      <c r="H200" s="12" t="e">
        <f>VLOOKUP(E200,'Adm Activo y Cont'!B$4:F$3679,5,FALSE)</f>
        <v>#N/A</v>
      </c>
      <c r="I200" s="12"/>
      <c r="J200" s="33"/>
      <c r="K200" s="13"/>
      <c r="L200" s="7"/>
      <c r="M200" s="11"/>
      <c r="N200" s="20"/>
      <c r="O200" s="5"/>
    </row>
    <row r="201" spans="1:15">
      <c r="A201" s="7">
        <v>190</v>
      </c>
      <c r="B201" s="7"/>
      <c r="C201" s="8"/>
      <c r="D201" s="9" t="e">
        <f>VLOOKUP(E201,'Adm Activo y Cont'!B$3:C$3679,2,FALSE)</f>
        <v>#N/A</v>
      </c>
      <c r="E201" s="27"/>
      <c r="F201" s="10" t="e">
        <f>VLOOKUP(E201,'Adm Activo y Cont'!B$4:D$3679,3,FALSE)</f>
        <v>#N/A</v>
      </c>
      <c r="G201" s="11" t="e">
        <f>VLOOKUP(E201,'Adm Activo y Cont'!B$4:E$3679,4,FALSE)</f>
        <v>#N/A</v>
      </c>
      <c r="H201" s="12" t="e">
        <f>VLOOKUP(E201,'Adm Activo y Cont'!B$4:F$3679,5,FALSE)</f>
        <v>#N/A</v>
      </c>
      <c r="I201" s="12"/>
      <c r="J201" s="33"/>
      <c r="K201" s="13"/>
      <c r="L201" s="7"/>
      <c r="M201" s="11"/>
      <c r="N201" s="20"/>
      <c r="O201" s="5"/>
    </row>
    <row r="202" spans="1:15">
      <c r="A202" s="7">
        <v>191</v>
      </c>
      <c r="B202" s="7"/>
      <c r="C202" s="8"/>
      <c r="D202" s="9" t="e">
        <f>VLOOKUP(E202,'Adm Activo y Cont'!B$3:C$3679,2,FALSE)</f>
        <v>#N/A</v>
      </c>
      <c r="E202" s="27"/>
      <c r="F202" s="10" t="e">
        <f>VLOOKUP(E202,'Adm Activo y Cont'!B$4:D$3679,3,FALSE)</f>
        <v>#N/A</v>
      </c>
      <c r="G202" s="11" t="e">
        <f>VLOOKUP(E202,'Adm Activo y Cont'!B$4:E$3679,4,FALSE)</f>
        <v>#N/A</v>
      </c>
      <c r="H202" s="12" t="e">
        <f>VLOOKUP(E202,'Adm Activo y Cont'!B$4:F$3679,5,FALSE)</f>
        <v>#N/A</v>
      </c>
      <c r="I202" s="12"/>
      <c r="J202" s="33"/>
      <c r="K202" s="13"/>
      <c r="L202" s="7"/>
      <c r="M202" s="11"/>
      <c r="N202" s="20"/>
      <c r="O202" s="5"/>
    </row>
    <row r="203" spans="1:15">
      <c r="A203" s="7">
        <v>192</v>
      </c>
      <c r="B203" s="7"/>
      <c r="C203" s="8"/>
      <c r="D203" s="9" t="e">
        <f>VLOOKUP(E203,'Adm Activo y Cont'!B$3:C$3679,2,FALSE)</f>
        <v>#N/A</v>
      </c>
      <c r="E203" s="27"/>
      <c r="F203" s="10" t="e">
        <f>VLOOKUP(E203,'Adm Activo y Cont'!B$4:D$3679,3,FALSE)</f>
        <v>#N/A</v>
      </c>
      <c r="G203" s="11" t="e">
        <f>VLOOKUP(E203,'Adm Activo y Cont'!B$4:E$3679,4,FALSE)</f>
        <v>#N/A</v>
      </c>
      <c r="H203" s="12" t="e">
        <f>VLOOKUP(E203,'Adm Activo y Cont'!B$4:F$3679,5,FALSE)</f>
        <v>#N/A</v>
      </c>
      <c r="I203" s="12"/>
      <c r="J203" s="33"/>
      <c r="K203" s="13"/>
      <c r="L203" s="7"/>
      <c r="M203" s="11"/>
      <c r="N203" s="20"/>
      <c r="O203" s="5"/>
    </row>
    <row r="204" spans="1:15">
      <c r="A204" s="7">
        <v>193</v>
      </c>
      <c r="B204" s="7"/>
      <c r="C204" s="8"/>
      <c r="D204" s="9" t="e">
        <f>VLOOKUP(E204,'Adm Activo y Cont'!B$3:C$3679,2,FALSE)</f>
        <v>#N/A</v>
      </c>
      <c r="E204" s="27"/>
      <c r="F204" s="10" t="e">
        <f>VLOOKUP(E204,'Adm Activo y Cont'!B$4:D$3679,3,FALSE)</f>
        <v>#N/A</v>
      </c>
      <c r="G204" s="11" t="e">
        <f>VLOOKUP(E204,'Adm Activo y Cont'!B$4:E$3679,4,FALSE)</f>
        <v>#N/A</v>
      </c>
      <c r="H204" s="12" t="e">
        <f>VLOOKUP(E204,'Adm Activo y Cont'!B$4:F$3679,5,FALSE)</f>
        <v>#N/A</v>
      </c>
      <c r="I204" s="12"/>
      <c r="J204" s="33"/>
      <c r="K204" s="13"/>
      <c r="L204" s="7"/>
      <c r="M204" s="11"/>
      <c r="N204" s="20"/>
      <c r="O204" s="5"/>
    </row>
    <row r="205" spans="1:15">
      <c r="A205" s="7">
        <v>194</v>
      </c>
      <c r="B205" s="7"/>
      <c r="C205" s="8"/>
      <c r="D205" s="9" t="e">
        <f>VLOOKUP(E205,'Adm Activo y Cont'!B$3:C$3679,2,FALSE)</f>
        <v>#N/A</v>
      </c>
      <c r="E205" s="27"/>
      <c r="F205" s="10" t="e">
        <f>VLOOKUP(E205,'Adm Activo y Cont'!B$4:D$3679,3,FALSE)</f>
        <v>#N/A</v>
      </c>
      <c r="G205" s="11" t="e">
        <f>VLOOKUP(E205,'Adm Activo y Cont'!B$4:E$3679,4,FALSE)</f>
        <v>#N/A</v>
      </c>
      <c r="H205" s="12" t="e">
        <f>VLOOKUP(E205,'Adm Activo y Cont'!B$4:F$3679,5,FALSE)</f>
        <v>#N/A</v>
      </c>
      <c r="I205" s="12"/>
      <c r="J205" s="33"/>
      <c r="K205" s="13"/>
      <c r="L205" s="7"/>
      <c r="M205" s="11"/>
      <c r="N205" s="20"/>
      <c r="O205" s="5"/>
    </row>
    <row r="206" spans="1:15">
      <c r="A206" s="7">
        <v>195</v>
      </c>
      <c r="B206" s="7"/>
      <c r="C206" s="8"/>
      <c r="D206" s="9" t="e">
        <f>VLOOKUP(E206,'Adm Activo y Cont'!B$3:C$3679,2,FALSE)</f>
        <v>#N/A</v>
      </c>
      <c r="E206" s="27"/>
      <c r="F206" s="10" t="e">
        <f>VLOOKUP(E206,'Adm Activo y Cont'!B$4:D$3679,3,FALSE)</f>
        <v>#N/A</v>
      </c>
      <c r="G206" s="11" t="e">
        <f>VLOOKUP(E206,'Adm Activo y Cont'!B$4:E$3679,4,FALSE)</f>
        <v>#N/A</v>
      </c>
      <c r="H206" s="12" t="e">
        <f>VLOOKUP(E206,'Adm Activo y Cont'!B$4:F$3679,5,FALSE)</f>
        <v>#N/A</v>
      </c>
      <c r="I206" s="12"/>
      <c r="J206" s="33"/>
      <c r="K206" s="13"/>
      <c r="L206" s="7"/>
      <c r="M206" s="11"/>
      <c r="N206" s="20"/>
      <c r="O206" s="5"/>
    </row>
    <row r="207" spans="1:15">
      <c r="A207" s="7">
        <v>196</v>
      </c>
      <c r="B207" s="7"/>
      <c r="C207" s="8"/>
      <c r="D207" s="9" t="e">
        <f>VLOOKUP(E207,'Adm Activo y Cont'!B$3:C$3679,2,FALSE)</f>
        <v>#N/A</v>
      </c>
      <c r="E207" s="27"/>
      <c r="F207" s="10" t="e">
        <f>VLOOKUP(E207,'Adm Activo y Cont'!B$4:D$3679,3,FALSE)</f>
        <v>#N/A</v>
      </c>
      <c r="G207" s="11" t="e">
        <f>VLOOKUP(E207,'Adm Activo y Cont'!B$4:E$3679,4,FALSE)</f>
        <v>#N/A</v>
      </c>
      <c r="H207" s="12" t="e">
        <f>VLOOKUP(E207,'Adm Activo y Cont'!B$4:F$3679,5,FALSE)</f>
        <v>#N/A</v>
      </c>
      <c r="I207" s="12"/>
      <c r="J207" s="33"/>
      <c r="K207" s="13"/>
      <c r="L207" s="7"/>
      <c r="M207" s="11"/>
      <c r="N207" s="20"/>
      <c r="O207" s="5"/>
    </row>
    <row r="208" spans="1:15">
      <c r="A208" s="7">
        <v>197</v>
      </c>
      <c r="B208" s="7"/>
      <c r="C208" s="8"/>
      <c r="D208" s="9" t="e">
        <f>VLOOKUP(E208,'Adm Activo y Cont'!B$3:C$3679,2,FALSE)</f>
        <v>#N/A</v>
      </c>
      <c r="E208" s="27"/>
      <c r="F208" s="10" t="e">
        <f>VLOOKUP(E208,'Adm Activo y Cont'!B$4:D$3679,3,FALSE)</f>
        <v>#N/A</v>
      </c>
      <c r="G208" s="11" t="e">
        <f>VLOOKUP(E208,'Adm Activo y Cont'!B$4:E$3679,4,FALSE)</f>
        <v>#N/A</v>
      </c>
      <c r="H208" s="12" t="e">
        <f>VLOOKUP(E208,'Adm Activo y Cont'!B$4:F$3679,5,FALSE)</f>
        <v>#N/A</v>
      </c>
      <c r="I208" s="12"/>
      <c r="J208" s="33"/>
      <c r="K208" s="13"/>
      <c r="L208" s="7"/>
      <c r="M208" s="11"/>
      <c r="N208" s="20"/>
      <c r="O208" s="5"/>
    </row>
    <row r="209" spans="1:15">
      <c r="A209" s="7">
        <v>198</v>
      </c>
      <c r="B209" s="7"/>
      <c r="C209" s="8"/>
      <c r="D209" s="9" t="e">
        <f>VLOOKUP(E209,'Adm Activo y Cont'!B$3:C$3679,2,FALSE)</f>
        <v>#N/A</v>
      </c>
      <c r="E209" s="27"/>
      <c r="F209" s="10" t="e">
        <f>VLOOKUP(E209,'Adm Activo y Cont'!B$4:D$3679,3,FALSE)</f>
        <v>#N/A</v>
      </c>
      <c r="G209" s="11" t="e">
        <f>VLOOKUP(E209,'Adm Activo y Cont'!B$4:E$3679,4,FALSE)</f>
        <v>#N/A</v>
      </c>
      <c r="H209" s="12" t="e">
        <f>VLOOKUP(E209,'Adm Activo y Cont'!B$4:F$3679,5,FALSE)</f>
        <v>#N/A</v>
      </c>
      <c r="I209" s="12"/>
      <c r="J209" s="33"/>
      <c r="K209" s="13"/>
      <c r="L209" s="7"/>
      <c r="M209" s="11"/>
      <c r="N209" s="20"/>
      <c r="O209" s="5"/>
    </row>
    <row r="210" spans="1:15">
      <c r="A210" s="7">
        <v>199</v>
      </c>
      <c r="B210" s="7"/>
      <c r="C210" s="8"/>
      <c r="D210" s="9" t="e">
        <f>VLOOKUP(E210,'Adm Activo y Cont'!B$3:C$3679,2,FALSE)</f>
        <v>#N/A</v>
      </c>
      <c r="E210" s="27"/>
      <c r="F210" s="10" t="e">
        <f>VLOOKUP(E210,'Adm Activo y Cont'!B$4:D$3679,3,FALSE)</f>
        <v>#N/A</v>
      </c>
      <c r="G210" s="11" t="e">
        <f>VLOOKUP(E210,'Adm Activo y Cont'!B$4:E$3679,4,FALSE)</f>
        <v>#N/A</v>
      </c>
      <c r="H210" s="12" t="e">
        <f>VLOOKUP(E210,'Adm Activo y Cont'!B$4:F$3679,5,FALSE)</f>
        <v>#N/A</v>
      </c>
      <c r="I210" s="12"/>
      <c r="J210" s="33"/>
      <c r="K210" s="13"/>
      <c r="L210" s="7"/>
      <c r="M210" s="11"/>
      <c r="N210" s="20"/>
      <c r="O210" s="5"/>
    </row>
    <row r="211" spans="1:15">
      <c r="A211" s="7">
        <v>200</v>
      </c>
      <c r="B211" s="7"/>
      <c r="C211" s="8"/>
      <c r="D211" s="9" t="e">
        <f>VLOOKUP(E211,'Adm Activo y Cont'!B$3:C$3679,2,FALSE)</f>
        <v>#N/A</v>
      </c>
      <c r="E211" s="27"/>
      <c r="F211" s="10" t="e">
        <f>VLOOKUP(E211,'Adm Activo y Cont'!B$4:D$3679,3,FALSE)</f>
        <v>#N/A</v>
      </c>
      <c r="G211" s="11" t="e">
        <f>VLOOKUP(E211,'Adm Activo y Cont'!B$4:E$3679,4,FALSE)</f>
        <v>#N/A</v>
      </c>
      <c r="H211" s="12" t="e">
        <f>VLOOKUP(E211,'Adm Activo y Cont'!B$4:F$3679,5,FALSE)</f>
        <v>#N/A</v>
      </c>
      <c r="I211" s="12"/>
      <c r="J211" s="33"/>
      <c r="K211" s="13"/>
      <c r="L211" s="7"/>
      <c r="M211" s="11"/>
      <c r="N211" s="20"/>
      <c r="O211" s="5"/>
    </row>
    <row r="212" spans="1:15">
      <c r="A212" s="7">
        <v>201</v>
      </c>
      <c r="B212" s="7"/>
      <c r="C212" s="8"/>
      <c r="D212" s="9" t="e">
        <f>VLOOKUP(E212,'Adm Activo y Cont'!B$3:C$3679,2,FALSE)</f>
        <v>#N/A</v>
      </c>
      <c r="E212" s="27"/>
      <c r="F212" s="10" t="e">
        <f>VLOOKUP(E212,'Adm Activo y Cont'!B$4:D$3679,3,FALSE)</f>
        <v>#N/A</v>
      </c>
      <c r="G212" s="11" t="e">
        <f>VLOOKUP(E212,'Adm Activo y Cont'!B$4:E$3679,4,FALSE)</f>
        <v>#N/A</v>
      </c>
      <c r="H212" s="12" t="e">
        <f>VLOOKUP(E212,'Adm Activo y Cont'!B$4:F$3679,5,FALSE)</f>
        <v>#N/A</v>
      </c>
      <c r="I212" s="12"/>
      <c r="J212" s="33"/>
      <c r="K212" s="13"/>
      <c r="L212" s="7"/>
      <c r="M212" s="11"/>
      <c r="N212" s="20"/>
      <c r="O212" s="5"/>
    </row>
    <row r="213" spans="1:15">
      <c r="A213" s="7">
        <v>202</v>
      </c>
      <c r="B213" s="7"/>
      <c r="C213" s="8"/>
      <c r="D213" s="9" t="e">
        <f>VLOOKUP(E213,'Adm Activo y Cont'!B$3:C$3679,2,FALSE)</f>
        <v>#N/A</v>
      </c>
      <c r="E213" s="27"/>
      <c r="F213" s="10" t="e">
        <f>VLOOKUP(E213,'Adm Activo y Cont'!B$4:D$3679,3,FALSE)</f>
        <v>#N/A</v>
      </c>
      <c r="G213" s="11" t="e">
        <f>VLOOKUP(E213,'Adm Activo y Cont'!B$4:E$3679,4,FALSE)</f>
        <v>#N/A</v>
      </c>
      <c r="H213" s="12" t="e">
        <f>VLOOKUP(E213,'Adm Activo y Cont'!B$4:F$3679,5,FALSE)</f>
        <v>#N/A</v>
      </c>
      <c r="I213" s="12"/>
      <c r="J213" s="33"/>
      <c r="K213" s="13"/>
      <c r="L213" s="7"/>
      <c r="M213" s="11"/>
      <c r="N213" s="20"/>
      <c r="O213" s="5"/>
    </row>
    <row r="214" spans="1:15">
      <c r="A214" s="7">
        <v>203</v>
      </c>
      <c r="B214" s="7"/>
      <c r="C214" s="8"/>
      <c r="D214" s="9" t="e">
        <f>VLOOKUP(E214,'Adm Activo y Cont'!B$3:C$3679,2,FALSE)</f>
        <v>#N/A</v>
      </c>
      <c r="E214" s="27"/>
      <c r="F214" s="10" t="e">
        <f>VLOOKUP(E214,'Adm Activo y Cont'!B$4:D$3679,3,FALSE)</f>
        <v>#N/A</v>
      </c>
      <c r="G214" s="11" t="e">
        <f>VLOOKUP(E214,'Adm Activo y Cont'!B$4:E$3679,4,FALSE)</f>
        <v>#N/A</v>
      </c>
      <c r="H214" s="12" t="e">
        <f>VLOOKUP(E214,'Adm Activo y Cont'!B$4:F$3679,5,FALSE)</f>
        <v>#N/A</v>
      </c>
      <c r="I214" s="12"/>
      <c r="J214" s="33"/>
      <c r="K214" s="13"/>
      <c r="L214" s="7"/>
      <c r="M214" s="11"/>
      <c r="N214" s="20"/>
      <c r="O214" s="5"/>
    </row>
    <row r="215" spans="1:15">
      <c r="A215" s="7">
        <v>204</v>
      </c>
      <c r="B215" s="7"/>
      <c r="C215" s="8"/>
      <c r="D215" s="9" t="e">
        <f>VLOOKUP(E215,'Adm Activo y Cont'!B$3:C$3679,2,FALSE)</f>
        <v>#N/A</v>
      </c>
      <c r="E215" s="27"/>
      <c r="F215" s="10" t="e">
        <f>VLOOKUP(E215,'Adm Activo y Cont'!B$4:D$3679,3,FALSE)</f>
        <v>#N/A</v>
      </c>
      <c r="G215" s="11" t="e">
        <f>VLOOKUP(E215,'Adm Activo y Cont'!B$4:E$3679,4,FALSE)</f>
        <v>#N/A</v>
      </c>
      <c r="H215" s="12" t="e">
        <f>VLOOKUP(E215,'Adm Activo y Cont'!B$4:F$3679,5,FALSE)</f>
        <v>#N/A</v>
      </c>
      <c r="I215" s="12"/>
      <c r="J215" s="33"/>
      <c r="K215" s="13"/>
      <c r="L215" s="7"/>
      <c r="M215" s="11"/>
      <c r="N215" s="20"/>
      <c r="O215" s="5"/>
    </row>
    <row r="216" spans="1:15">
      <c r="A216" s="7">
        <v>205</v>
      </c>
      <c r="B216" s="7"/>
      <c r="C216" s="8"/>
      <c r="D216" s="9" t="e">
        <f>VLOOKUP(E216,'Adm Activo y Cont'!B$3:C$3679,2,FALSE)</f>
        <v>#N/A</v>
      </c>
      <c r="E216" s="27"/>
      <c r="F216" s="10" t="e">
        <f>VLOOKUP(E216,'Adm Activo y Cont'!B$4:D$3679,3,FALSE)</f>
        <v>#N/A</v>
      </c>
      <c r="G216" s="11" t="e">
        <f>VLOOKUP(E216,'Adm Activo y Cont'!B$4:E$3679,4,FALSE)</f>
        <v>#N/A</v>
      </c>
      <c r="H216" s="12" t="e">
        <f>VLOOKUP(E216,'Adm Activo y Cont'!B$4:F$3679,5,FALSE)</f>
        <v>#N/A</v>
      </c>
      <c r="I216" s="12"/>
      <c r="J216" s="33"/>
      <c r="K216" s="13"/>
      <c r="L216" s="7"/>
      <c r="M216" s="11"/>
      <c r="N216" s="20"/>
      <c r="O216" s="5"/>
    </row>
    <row r="217" spans="1:15">
      <c r="A217" s="7">
        <v>206</v>
      </c>
      <c r="B217" s="7"/>
      <c r="C217" s="8"/>
      <c r="D217" s="9" t="e">
        <f>VLOOKUP(E217,'Adm Activo y Cont'!B$3:C$3679,2,FALSE)</f>
        <v>#N/A</v>
      </c>
      <c r="E217" s="27"/>
      <c r="F217" s="10" t="e">
        <f>VLOOKUP(E217,'Adm Activo y Cont'!B$4:D$3679,3,FALSE)</f>
        <v>#N/A</v>
      </c>
      <c r="G217" s="11" t="e">
        <f>VLOOKUP(E217,'Adm Activo y Cont'!B$4:E$3679,4,FALSE)</f>
        <v>#N/A</v>
      </c>
      <c r="H217" s="12" t="e">
        <f>VLOOKUP(E217,'Adm Activo y Cont'!B$4:F$3679,5,FALSE)</f>
        <v>#N/A</v>
      </c>
      <c r="I217" s="12"/>
      <c r="J217" s="33"/>
      <c r="K217" s="13"/>
      <c r="L217" s="7"/>
      <c r="M217" s="11"/>
      <c r="N217" s="20"/>
      <c r="O217" s="5"/>
    </row>
    <row r="218" spans="1:15">
      <c r="A218" s="7">
        <v>207</v>
      </c>
      <c r="B218" s="7"/>
      <c r="C218" s="8"/>
      <c r="D218" s="9" t="e">
        <f>VLOOKUP(E218,'Adm Activo y Cont'!B$3:C$3679,2,FALSE)</f>
        <v>#N/A</v>
      </c>
      <c r="E218" s="27"/>
      <c r="F218" s="10" t="e">
        <f>VLOOKUP(E218,'Adm Activo y Cont'!B$4:D$3679,3,FALSE)</f>
        <v>#N/A</v>
      </c>
      <c r="G218" s="11" t="e">
        <f>VLOOKUP(E218,'Adm Activo y Cont'!B$4:E$3679,4,FALSE)</f>
        <v>#N/A</v>
      </c>
      <c r="H218" s="12" t="e">
        <f>VLOOKUP(E218,'Adm Activo y Cont'!B$4:F$3679,5,FALSE)</f>
        <v>#N/A</v>
      </c>
      <c r="I218" s="12"/>
      <c r="J218" s="33"/>
      <c r="K218" s="13"/>
      <c r="L218" s="7"/>
      <c r="M218" s="11"/>
      <c r="N218" s="20"/>
      <c r="O218" s="5"/>
    </row>
    <row r="219" spans="1:15">
      <c r="A219" s="7">
        <v>208</v>
      </c>
      <c r="B219" s="7"/>
      <c r="C219" s="8"/>
      <c r="D219" s="9" t="e">
        <f>VLOOKUP(E219,'Adm Activo y Cont'!B$3:C$3679,2,FALSE)</f>
        <v>#N/A</v>
      </c>
      <c r="E219" s="27"/>
      <c r="F219" s="10" t="e">
        <f>VLOOKUP(E219,'Adm Activo y Cont'!B$4:D$3679,3,FALSE)</f>
        <v>#N/A</v>
      </c>
      <c r="G219" s="11" t="e">
        <f>VLOOKUP(E219,'Adm Activo y Cont'!B$4:E$3679,4,FALSE)</f>
        <v>#N/A</v>
      </c>
      <c r="H219" s="12" t="e">
        <f>VLOOKUP(E219,'Adm Activo y Cont'!B$4:F$3679,5,FALSE)</f>
        <v>#N/A</v>
      </c>
      <c r="I219" s="12"/>
      <c r="J219" s="33"/>
      <c r="K219" s="13"/>
      <c r="L219" s="7"/>
      <c r="M219" s="11"/>
      <c r="N219" s="20"/>
      <c r="O219" s="5"/>
    </row>
    <row r="220" spans="1:15">
      <c r="A220" s="7">
        <v>209</v>
      </c>
      <c r="B220" s="7"/>
      <c r="C220" s="8"/>
      <c r="D220" s="9" t="e">
        <f>VLOOKUP(E220,'Adm Activo y Cont'!B$3:C$3679,2,FALSE)</f>
        <v>#N/A</v>
      </c>
      <c r="E220" s="27"/>
      <c r="F220" s="10" t="e">
        <f>VLOOKUP(E220,'Adm Activo y Cont'!B$4:D$3679,3,FALSE)</f>
        <v>#N/A</v>
      </c>
      <c r="G220" s="11" t="e">
        <f>VLOOKUP(E220,'Adm Activo y Cont'!B$4:E$3679,4,FALSE)</f>
        <v>#N/A</v>
      </c>
      <c r="H220" s="12" t="e">
        <f>VLOOKUP(E220,'Adm Activo y Cont'!B$4:F$3679,5,FALSE)</f>
        <v>#N/A</v>
      </c>
      <c r="I220" s="12"/>
      <c r="J220" s="33"/>
      <c r="K220" s="13"/>
      <c r="L220" s="7"/>
      <c r="M220" s="11"/>
      <c r="N220" s="20"/>
      <c r="O220" s="5"/>
    </row>
    <row r="221" spans="1:15">
      <c r="A221" s="7">
        <v>210</v>
      </c>
      <c r="B221" s="7"/>
      <c r="C221" s="8"/>
      <c r="D221" s="9" t="e">
        <f>VLOOKUP(E221,'Adm Activo y Cont'!B$3:C$3679,2,FALSE)</f>
        <v>#N/A</v>
      </c>
      <c r="E221" s="27"/>
      <c r="F221" s="10" t="e">
        <f>VLOOKUP(E221,'Adm Activo y Cont'!B$4:D$3679,3,FALSE)</f>
        <v>#N/A</v>
      </c>
      <c r="G221" s="11" t="e">
        <f>VLOOKUP(E221,'Adm Activo y Cont'!B$4:E$3679,4,FALSE)</f>
        <v>#N/A</v>
      </c>
      <c r="H221" s="12" t="e">
        <f>VLOOKUP(E221,'Adm Activo y Cont'!B$4:F$3679,5,FALSE)</f>
        <v>#N/A</v>
      </c>
      <c r="I221" s="12"/>
      <c r="J221" s="33"/>
      <c r="K221" s="13"/>
      <c r="L221" s="7"/>
      <c r="M221" s="11"/>
      <c r="N221" s="20"/>
      <c r="O221" s="5"/>
    </row>
    <row r="222" spans="1:15">
      <c r="A222" s="7">
        <v>211</v>
      </c>
      <c r="B222" s="7"/>
      <c r="C222" s="8"/>
      <c r="D222" s="9" t="e">
        <f>VLOOKUP(E222,'Adm Activo y Cont'!B$3:C$3679,2,FALSE)</f>
        <v>#N/A</v>
      </c>
      <c r="E222" s="27"/>
      <c r="F222" s="10" t="e">
        <f>VLOOKUP(E222,'Adm Activo y Cont'!B$4:D$3679,3,FALSE)</f>
        <v>#N/A</v>
      </c>
      <c r="G222" s="11" t="e">
        <f>VLOOKUP(E222,'Adm Activo y Cont'!B$4:E$3679,4,FALSE)</f>
        <v>#N/A</v>
      </c>
      <c r="H222" s="12" t="e">
        <f>VLOOKUP(E222,'Adm Activo y Cont'!B$4:F$3679,5,FALSE)</f>
        <v>#N/A</v>
      </c>
      <c r="I222" s="12"/>
      <c r="J222" s="33"/>
      <c r="K222" s="13"/>
      <c r="L222" s="7"/>
      <c r="M222" s="11"/>
      <c r="N222" s="20"/>
      <c r="O222" s="5"/>
    </row>
    <row r="223" spans="1:15">
      <c r="A223" s="7">
        <v>212</v>
      </c>
      <c r="B223" s="7"/>
      <c r="C223" s="8"/>
      <c r="D223" s="9" t="e">
        <f>VLOOKUP(E223,'Adm Activo y Cont'!B$3:C$3679,2,FALSE)</f>
        <v>#N/A</v>
      </c>
      <c r="E223" s="27"/>
      <c r="F223" s="10" t="e">
        <f>VLOOKUP(E223,'Adm Activo y Cont'!B$4:D$3679,3,FALSE)</f>
        <v>#N/A</v>
      </c>
      <c r="G223" s="11" t="e">
        <f>VLOOKUP(E223,'Adm Activo y Cont'!B$4:E$3679,4,FALSE)</f>
        <v>#N/A</v>
      </c>
      <c r="H223" s="12" t="e">
        <f>VLOOKUP(E223,'Adm Activo y Cont'!B$4:F$3679,5,FALSE)</f>
        <v>#N/A</v>
      </c>
      <c r="I223" s="12"/>
      <c r="J223" s="33"/>
      <c r="K223" s="13"/>
      <c r="L223" s="7"/>
      <c r="M223" s="11"/>
      <c r="N223" s="20"/>
      <c r="O223" s="5"/>
    </row>
    <row r="224" spans="1:15">
      <c r="A224" s="7">
        <v>213</v>
      </c>
      <c r="B224" s="7"/>
      <c r="C224" s="8"/>
      <c r="D224" s="9" t="e">
        <f>VLOOKUP(E224,'Adm Activo y Cont'!B$3:C$3679,2,FALSE)</f>
        <v>#N/A</v>
      </c>
      <c r="E224" s="27"/>
      <c r="F224" s="10" t="e">
        <f>VLOOKUP(E224,'Adm Activo y Cont'!B$4:D$3679,3,FALSE)</f>
        <v>#N/A</v>
      </c>
      <c r="G224" s="11" t="e">
        <f>VLOOKUP(E224,'Adm Activo y Cont'!B$4:E$3679,4,FALSE)</f>
        <v>#N/A</v>
      </c>
      <c r="H224" s="12" t="e">
        <f>VLOOKUP(E224,'Adm Activo y Cont'!B$4:F$3679,5,FALSE)</f>
        <v>#N/A</v>
      </c>
      <c r="I224" s="12"/>
      <c r="J224" s="33"/>
      <c r="K224" s="13"/>
      <c r="L224" s="7"/>
      <c r="M224" s="11"/>
      <c r="N224" s="20"/>
      <c r="O224" s="5"/>
    </row>
    <row r="225" spans="1:15">
      <c r="A225" s="7">
        <v>214</v>
      </c>
      <c r="B225" s="7"/>
      <c r="C225" s="8"/>
      <c r="D225" s="9" t="e">
        <f>VLOOKUP(E225,'Adm Activo y Cont'!B$3:C$3679,2,FALSE)</f>
        <v>#N/A</v>
      </c>
      <c r="E225" s="27"/>
      <c r="F225" s="10" t="e">
        <f>VLOOKUP(E225,'Adm Activo y Cont'!B$4:D$3679,3,FALSE)</f>
        <v>#N/A</v>
      </c>
      <c r="G225" s="11" t="e">
        <f>VLOOKUP(E225,'Adm Activo y Cont'!B$4:E$3679,4,FALSE)</f>
        <v>#N/A</v>
      </c>
      <c r="H225" s="12" t="e">
        <f>VLOOKUP(E225,'Adm Activo y Cont'!B$4:F$3679,5,FALSE)</f>
        <v>#N/A</v>
      </c>
      <c r="I225" s="12"/>
      <c r="J225" s="33"/>
      <c r="K225" s="13"/>
      <c r="L225" s="7"/>
      <c r="M225" s="11"/>
      <c r="N225" s="20"/>
      <c r="O225" s="5"/>
    </row>
    <row r="226" spans="1:15">
      <c r="A226" s="7">
        <v>215</v>
      </c>
      <c r="B226" s="7"/>
      <c r="C226" s="8"/>
      <c r="D226" s="9" t="e">
        <f>VLOOKUP(E226,'Adm Activo y Cont'!B$3:C$3679,2,FALSE)</f>
        <v>#N/A</v>
      </c>
      <c r="E226" s="27"/>
      <c r="F226" s="10" t="e">
        <f>VLOOKUP(E226,'Adm Activo y Cont'!B$4:D$3679,3,FALSE)</f>
        <v>#N/A</v>
      </c>
      <c r="G226" s="11" t="e">
        <f>VLOOKUP(E226,'Adm Activo y Cont'!B$4:E$3679,4,FALSE)</f>
        <v>#N/A</v>
      </c>
      <c r="H226" s="12" t="e">
        <f>VLOOKUP(E226,'Adm Activo y Cont'!B$4:F$3679,5,FALSE)</f>
        <v>#N/A</v>
      </c>
      <c r="I226" s="12"/>
      <c r="J226" s="33"/>
      <c r="K226" s="13"/>
      <c r="L226" s="7"/>
      <c r="M226" s="11"/>
      <c r="N226" s="20"/>
      <c r="O226" s="5"/>
    </row>
    <row r="227" spans="1:15">
      <c r="A227" s="7">
        <v>216</v>
      </c>
      <c r="B227" s="7"/>
      <c r="C227" s="8"/>
      <c r="D227" s="9" t="e">
        <f>VLOOKUP(E227,'Adm Activo y Cont'!B$3:C$3679,2,FALSE)</f>
        <v>#N/A</v>
      </c>
      <c r="E227" s="27"/>
      <c r="F227" s="10" t="e">
        <f>VLOOKUP(E227,'Adm Activo y Cont'!B$4:D$3679,3,FALSE)</f>
        <v>#N/A</v>
      </c>
      <c r="G227" s="11" t="e">
        <f>VLOOKUP(E227,'Adm Activo y Cont'!B$4:E$3679,4,FALSE)</f>
        <v>#N/A</v>
      </c>
      <c r="H227" s="12" t="e">
        <f>VLOOKUP(E227,'Adm Activo y Cont'!B$4:F$3679,5,FALSE)</f>
        <v>#N/A</v>
      </c>
      <c r="I227" s="12"/>
      <c r="J227" s="33"/>
      <c r="K227" s="13"/>
      <c r="L227" s="7"/>
      <c r="M227" s="11"/>
      <c r="N227" s="20"/>
      <c r="O227" s="5"/>
    </row>
    <row r="228" spans="1:15">
      <c r="A228" s="7">
        <v>217</v>
      </c>
      <c r="B228" s="7"/>
      <c r="C228" s="8"/>
      <c r="D228" s="9" t="e">
        <f>VLOOKUP(E228,'Adm Activo y Cont'!B$3:C$3679,2,FALSE)</f>
        <v>#N/A</v>
      </c>
      <c r="E228" s="27"/>
      <c r="F228" s="10" t="e">
        <f>VLOOKUP(E228,'Adm Activo y Cont'!B$4:D$3679,3,FALSE)</f>
        <v>#N/A</v>
      </c>
      <c r="G228" s="11" t="e">
        <f>VLOOKUP(E228,'Adm Activo y Cont'!B$4:E$3679,4,FALSE)</f>
        <v>#N/A</v>
      </c>
      <c r="H228" s="12" t="e">
        <f>VLOOKUP(E228,'Adm Activo y Cont'!B$4:F$3679,5,FALSE)</f>
        <v>#N/A</v>
      </c>
      <c r="I228" s="12"/>
      <c r="J228" s="33"/>
      <c r="K228" s="13"/>
      <c r="L228" s="7"/>
      <c r="M228" s="11"/>
      <c r="N228" s="20"/>
      <c r="O228" s="5"/>
    </row>
    <row r="229" spans="1:15">
      <c r="A229" s="7">
        <v>218</v>
      </c>
      <c r="B229" s="7"/>
      <c r="C229" s="8"/>
      <c r="D229" s="9" t="e">
        <f>VLOOKUP(E229,'Adm Activo y Cont'!B$3:C$3679,2,FALSE)</f>
        <v>#N/A</v>
      </c>
      <c r="E229" s="27"/>
      <c r="F229" s="10" t="e">
        <f>VLOOKUP(E229,'Adm Activo y Cont'!B$4:D$3679,3,FALSE)</f>
        <v>#N/A</v>
      </c>
      <c r="G229" s="11" t="e">
        <f>VLOOKUP(E229,'Adm Activo y Cont'!B$4:E$3679,4,FALSE)</f>
        <v>#N/A</v>
      </c>
      <c r="H229" s="12" t="e">
        <f>VLOOKUP(E229,'Adm Activo y Cont'!B$4:F$3679,5,FALSE)</f>
        <v>#N/A</v>
      </c>
      <c r="I229" s="12"/>
      <c r="J229" s="33"/>
      <c r="K229" s="13"/>
      <c r="L229" s="7"/>
      <c r="M229" s="11"/>
      <c r="N229" s="20"/>
      <c r="O229" s="5"/>
    </row>
    <row r="230" spans="1:15">
      <c r="A230" s="7">
        <v>219</v>
      </c>
      <c r="B230" s="7"/>
      <c r="C230" s="8"/>
      <c r="D230" s="9" t="e">
        <f>VLOOKUP(E230,'Adm Activo y Cont'!B$3:C$3679,2,FALSE)</f>
        <v>#N/A</v>
      </c>
      <c r="E230" s="27"/>
      <c r="F230" s="10" t="e">
        <f>VLOOKUP(E230,'Adm Activo y Cont'!B$4:D$3679,3,FALSE)</f>
        <v>#N/A</v>
      </c>
      <c r="G230" s="11" t="e">
        <f>VLOOKUP(E230,'Adm Activo y Cont'!B$4:E$3679,4,FALSE)</f>
        <v>#N/A</v>
      </c>
      <c r="H230" s="12" t="e">
        <f>VLOOKUP(E230,'Adm Activo y Cont'!B$4:F$3679,5,FALSE)</f>
        <v>#N/A</v>
      </c>
      <c r="I230" s="12"/>
      <c r="J230" s="33"/>
      <c r="K230" s="13"/>
      <c r="L230" s="7"/>
      <c r="M230" s="11"/>
      <c r="N230" s="20"/>
      <c r="O230" s="5"/>
    </row>
    <row r="231" spans="1:15">
      <c r="A231" s="7">
        <v>220</v>
      </c>
      <c r="B231" s="7"/>
      <c r="C231" s="8"/>
      <c r="D231" s="9" t="e">
        <f>VLOOKUP(E231,'Adm Activo y Cont'!B$3:C$3679,2,FALSE)</f>
        <v>#N/A</v>
      </c>
      <c r="E231" s="27"/>
      <c r="F231" s="10" t="e">
        <f>VLOOKUP(E231,'Adm Activo y Cont'!B$4:D$3679,3,FALSE)</f>
        <v>#N/A</v>
      </c>
      <c r="G231" s="11" t="e">
        <f>VLOOKUP(E231,'Adm Activo y Cont'!B$4:E$3679,4,FALSE)</f>
        <v>#N/A</v>
      </c>
      <c r="H231" s="12" t="e">
        <f>VLOOKUP(E231,'Adm Activo y Cont'!B$4:F$3679,5,FALSE)</f>
        <v>#N/A</v>
      </c>
      <c r="I231" s="12"/>
      <c r="J231" s="33"/>
      <c r="K231" s="13"/>
      <c r="L231" s="7"/>
      <c r="M231" s="11"/>
      <c r="N231" s="20"/>
      <c r="O231" s="5"/>
    </row>
    <row r="232" spans="1:15">
      <c r="A232" s="7">
        <v>221</v>
      </c>
      <c r="B232" s="7"/>
      <c r="C232" s="8"/>
      <c r="D232" s="9" t="e">
        <f>VLOOKUP(E232,'Adm Activo y Cont'!B$3:C$3679,2,FALSE)</f>
        <v>#N/A</v>
      </c>
      <c r="E232" s="27"/>
      <c r="F232" s="10" t="e">
        <f>VLOOKUP(E232,'Adm Activo y Cont'!B$4:D$3679,3,FALSE)</f>
        <v>#N/A</v>
      </c>
      <c r="G232" s="11" t="e">
        <f>VLOOKUP(E232,'Adm Activo y Cont'!B$4:E$3679,4,FALSE)</f>
        <v>#N/A</v>
      </c>
      <c r="H232" s="12" t="e">
        <f>VLOOKUP(E232,'Adm Activo y Cont'!B$4:F$3679,5,FALSE)</f>
        <v>#N/A</v>
      </c>
      <c r="I232" s="12"/>
      <c r="J232" s="33"/>
      <c r="K232" s="13"/>
      <c r="L232" s="7"/>
      <c r="M232" s="11"/>
      <c r="N232" s="20"/>
      <c r="O232" s="5"/>
    </row>
    <row r="233" spans="1:15">
      <c r="A233" s="7">
        <v>222</v>
      </c>
      <c r="B233" s="7"/>
      <c r="C233" s="8"/>
      <c r="D233" s="9" t="e">
        <f>VLOOKUP(E233,'Adm Activo y Cont'!B$3:C$3679,2,FALSE)</f>
        <v>#N/A</v>
      </c>
      <c r="E233" s="27"/>
      <c r="F233" s="10" t="e">
        <f>VLOOKUP(E233,'Adm Activo y Cont'!B$4:D$3679,3,FALSE)</f>
        <v>#N/A</v>
      </c>
      <c r="G233" s="11" t="e">
        <f>VLOOKUP(E233,'Adm Activo y Cont'!B$4:E$3679,4,FALSE)</f>
        <v>#N/A</v>
      </c>
      <c r="H233" s="12" t="e">
        <f>VLOOKUP(E233,'Adm Activo y Cont'!B$4:F$3679,5,FALSE)</f>
        <v>#N/A</v>
      </c>
      <c r="I233" s="12"/>
      <c r="J233" s="33"/>
      <c r="K233" s="13"/>
      <c r="L233" s="7"/>
      <c r="M233" s="11"/>
      <c r="N233" s="20"/>
      <c r="O233" s="5"/>
    </row>
    <row r="234" spans="1:15">
      <c r="A234" s="7">
        <v>223</v>
      </c>
      <c r="B234" s="7"/>
      <c r="C234" s="8"/>
      <c r="D234" s="9" t="e">
        <f>VLOOKUP(E234,'Adm Activo y Cont'!B$3:C$3679,2,FALSE)</f>
        <v>#N/A</v>
      </c>
      <c r="E234" s="27"/>
      <c r="F234" s="10" t="e">
        <f>VLOOKUP(E234,'Adm Activo y Cont'!B$4:D$3679,3,FALSE)</f>
        <v>#N/A</v>
      </c>
      <c r="G234" s="11" t="e">
        <f>VLOOKUP(E234,'Adm Activo y Cont'!B$4:E$3679,4,FALSE)</f>
        <v>#N/A</v>
      </c>
      <c r="H234" s="12" t="e">
        <f>VLOOKUP(E234,'Adm Activo y Cont'!B$4:F$3679,5,FALSE)</f>
        <v>#N/A</v>
      </c>
      <c r="I234" s="12"/>
      <c r="J234" s="33"/>
      <c r="K234" s="13"/>
      <c r="L234" s="7"/>
      <c r="M234" s="11"/>
      <c r="N234" s="20"/>
      <c r="O234" s="5"/>
    </row>
    <row r="235" spans="1:15">
      <c r="A235" s="7">
        <v>224</v>
      </c>
      <c r="B235" s="7"/>
      <c r="C235" s="8"/>
      <c r="D235" s="9" t="e">
        <f>VLOOKUP(E235,'Adm Activo y Cont'!B$3:C$3679,2,FALSE)</f>
        <v>#N/A</v>
      </c>
      <c r="E235" s="27"/>
      <c r="F235" s="10" t="e">
        <f>VLOOKUP(E235,'Adm Activo y Cont'!B$4:D$3679,3,FALSE)</f>
        <v>#N/A</v>
      </c>
      <c r="G235" s="11" t="e">
        <f>VLOOKUP(E235,'Adm Activo y Cont'!B$4:E$3679,4,FALSE)</f>
        <v>#N/A</v>
      </c>
      <c r="H235" s="12" t="e">
        <f>VLOOKUP(E235,'Adm Activo y Cont'!B$4:F$3679,5,FALSE)</f>
        <v>#N/A</v>
      </c>
      <c r="I235" s="12"/>
      <c r="J235" s="33"/>
      <c r="K235" s="13"/>
      <c r="L235" s="7"/>
      <c r="M235" s="11"/>
      <c r="N235" s="20"/>
      <c r="O235" s="5"/>
    </row>
    <row r="236" spans="1:15">
      <c r="A236" s="7">
        <v>225</v>
      </c>
      <c r="B236" s="7"/>
      <c r="C236" s="8"/>
      <c r="D236" s="9" t="e">
        <f>VLOOKUP(E236,'Adm Activo y Cont'!B$3:C$3679,2,FALSE)</f>
        <v>#N/A</v>
      </c>
      <c r="E236" s="27"/>
      <c r="F236" s="10" t="e">
        <f>VLOOKUP(E236,'Adm Activo y Cont'!B$4:D$3679,3,FALSE)</f>
        <v>#N/A</v>
      </c>
      <c r="G236" s="11" t="e">
        <f>VLOOKUP(E236,'Adm Activo y Cont'!B$4:E$3679,4,FALSE)</f>
        <v>#N/A</v>
      </c>
      <c r="H236" s="12" t="e">
        <f>VLOOKUP(E236,'Adm Activo y Cont'!B$4:F$3679,5,FALSE)</f>
        <v>#N/A</v>
      </c>
      <c r="I236" s="12"/>
      <c r="J236" s="33"/>
      <c r="K236" s="13"/>
      <c r="L236" s="7"/>
      <c r="M236" s="11"/>
      <c r="N236" s="20"/>
      <c r="O236" s="5"/>
    </row>
    <row r="237" spans="1:15">
      <c r="A237" s="7">
        <v>226</v>
      </c>
      <c r="B237" s="7"/>
      <c r="C237" s="8"/>
      <c r="D237" s="9" t="e">
        <f>VLOOKUP(E237,'Adm Activo y Cont'!B$3:C$3679,2,FALSE)</f>
        <v>#N/A</v>
      </c>
      <c r="E237" s="27"/>
      <c r="F237" s="10" t="e">
        <f>VLOOKUP(E237,'Adm Activo y Cont'!B$4:D$3679,3,FALSE)</f>
        <v>#N/A</v>
      </c>
      <c r="G237" s="11" t="e">
        <f>VLOOKUP(E237,'Adm Activo y Cont'!B$4:E$3679,4,FALSE)</f>
        <v>#N/A</v>
      </c>
      <c r="H237" s="12" t="e">
        <f>VLOOKUP(E237,'Adm Activo y Cont'!B$4:F$3679,5,FALSE)</f>
        <v>#N/A</v>
      </c>
      <c r="I237" s="12"/>
      <c r="J237" s="33"/>
      <c r="K237" s="13"/>
      <c r="L237" s="7"/>
      <c r="M237" s="11"/>
      <c r="N237" s="20"/>
      <c r="O237" s="5"/>
    </row>
    <row r="238" spans="1:15">
      <c r="A238" s="7">
        <v>227</v>
      </c>
      <c r="B238" s="7"/>
      <c r="C238" s="8"/>
      <c r="D238" s="9" t="e">
        <f>VLOOKUP(E238,'Adm Activo y Cont'!B$3:C$3679,2,FALSE)</f>
        <v>#N/A</v>
      </c>
      <c r="E238" s="27"/>
      <c r="F238" s="10" t="e">
        <f>VLOOKUP(E238,'Adm Activo y Cont'!B$4:D$3679,3,FALSE)</f>
        <v>#N/A</v>
      </c>
      <c r="G238" s="11" t="e">
        <f>VLOOKUP(E238,'Adm Activo y Cont'!B$4:E$3679,4,FALSE)</f>
        <v>#N/A</v>
      </c>
      <c r="H238" s="12" t="e">
        <f>VLOOKUP(E238,'Adm Activo y Cont'!B$4:F$3679,5,FALSE)</f>
        <v>#N/A</v>
      </c>
      <c r="I238" s="12"/>
      <c r="J238" s="33"/>
      <c r="K238" s="13"/>
      <c r="L238" s="7"/>
      <c r="M238" s="11"/>
      <c r="N238" s="20"/>
      <c r="O238" s="5"/>
    </row>
    <row r="239" spans="1:15">
      <c r="A239" s="7">
        <v>228</v>
      </c>
      <c r="B239" s="7"/>
      <c r="C239" s="8"/>
      <c r="D239" s="9" t="e">
        <f>VLOOKUP(E239,'Adm Activo y Cont'!B$3:C$3679,2,FALSE)</f>
        <v>#N/A</v>
      </c>
      <c r="E239" s="27"/>
      <c r="F239" s="10" t="e">
        <f>VLOOKUP(E239,'Adm Activo y Cont'!B$4:D$3679,3,FALSE)</f>
        <v>#N/A</v>
      </c>
      <c r="G239" s="11" t="e">
        <f>VLOOKUP(E239,'Adm Activo y Cont'!B$4:E$3679,4,FALSE)</f>
        <v>#N/A</v>
      </c>
      <c r="H239" s="12" t="e">
        <f>VLOOKUP(E239,'Adm Activo y Cont'!B$4:F$3679,5,FALSE)</f>
        <v>#N/A</v>
      </c>
      <c r="I239" s="12"/>
      <c r="J239" s="33"/>
      <c r="K239" s="13"/>
      <c r="L239" s="7"/>
      <c r="M239" s="11"/>
      <c r="N239" s="20"/>
      <c r="O239" s="5"/>
    </row>
    <row r="240" spans="1:15">
      <c r="A240" s="7">
        <v>229</v>
      </c>
      <c r="B240" s="7"/>
      <c r="C240" s="8"/>
      <c r="D240" s="9" t="e">
        <f>VLOOKUP(E240,'Adm Activo y Cont'!B$3:C$3679,2,FALSE)</f>
        <v>#N/A</v>
      </c>
      <c r="E240" s="27"/>
      <c r="F240" s="10" t="e">
        <f>VLOOKUP(E240,'Adm Activo y Cont'!B$4:D$3679,3,FALSE)</f>
        <v>#N/A</v>
      </c>
      <c r="G240" s="11" t="e">
        <f>VLOOKUP(E240,'Adm Activo y Cont'!B$4:E$3679,4,FALSE)</f>
        <v>#N/A</v>
      </c>
      <c r="H240" s="12" t="e">
        <f>VLOOKUP(E240,'Adm Activo y Cont'!B$4:F$3679,5,FALSE)</f>
        <v>#N/A</v>
      </c>
      <c r="I240" s="12"/>
      <c r="J240" s="33"/>
      <c r="K240" s="13"/>
      <c r="L240" s="7"/>
      <c r="M240" s="11"/>
      <c r="N240" s="20"/>
      <c r="O240" s="5"/>
    </row>
    <row r="241" spans="1:15">
      <c r="A241" s="7">
        <v>230</v>
      </c>
      <c r="B241" s="7"/>
      <c r="C241" s="8"/>
      <c r="D241" s="9" t="e">
        <f>VLOOKUP(E241,'Adm Activo y Cont'!B$3:C$3679,2,FALSE)</f>
        <v>#N/A</v>
      </c>
      <c r="E241" s="27"/>
      <c r="F241" s="10" t="e">
        <f>VLOOKUP(E241,'Adm Activo y Cont'!B$4:D$3679,3,FALSE)</f>
        <v>#N/A</v>
      </c>
      <c r="G241" s="11" t="e">
        <f>VLOOKUP(E241,'Adm Activo y Cont'!B$4:E$3679,4,FALSE)</f>
        <v>#N/A</v>
      </c>
      <c r="H241" s="12" t="e">
        <f>VLOOKUP(E241,'Adm Activo y Cont'!B$4:F$3679,5,FALSE)</f>
        <v>#N/A</v>
      </c>
      <c r="I241" s="12"/>
      <c r="J241" s="33"/>
      <c r="K241" s="13"/>
      <c r="L241" s="7"/>
      <c r="M241" s="11"/>
      <c r="N241" s="20"/>
      <c r="O241" s="5"/>
    </row>
    <row r="242" spans="1:15">
      <c r="A242" s="7">
        <v>231</v>
      </c>
      <c r="B242" s="7"/>
      <c r="C242" s="8"/>
      <c r="D242" s="9" t="e">
        <f>VLOOKUP(E242,'Adm Activo y Cont'!B$3:C$3679,2,FALSE)</f>
        <v>#N/A</v>
      </c>
      <c r="E242" s="27"/>
      <c r="F242" s="10" t="e">
        <f>VLOOKUP(E242,'Adm Activo y Cont'!B$4:D$3679,3,FALSE)</f>
        <v>#N/A</v>
      </c>
      <c r="G242" s="11" t="e">
        <f>VLOOKUP(E242,'Adm Activo y Cont'!B$4:E$3679,4,FALSE)</f>
        <v>#N/A</v>
      </c>
      <c r="H242" s="12" t="e">
        <f>VLOOKUP(E242,'Adm Activo y Cont'!B$4:F$3679,5,FALSE)</f>
        <v>#N/A</v>
      </c>
      <c r="I242" s="12"/>
      <c r="J242" s="33"/>
      <c r="K242" s="13"/>
      <c r="L242" s="7"/>
      <c r="M242" s="11"/>
      <c r="N242" s="20"/>
      <c r="O242" s="5"/>
    </row>
    <row r="243" spans="1:15">
      <c r="A243" s="7">
        <v>232</v>
      </c>
      <c r="B243" s="7"/>
      <c r="C243" s="8"/>
      <c r="D243" s="9" t="e">
        <f>VLOOKUP(E243,'Adm Activo y Cont'!B$3:C$3679,2,FALSE)</f>
        <v>#N/A</v>
      </c>
      <c r="E243" s="27"/>
      <c r="F243" s="10" t="e">
        <f>VLOOKUP(E243,'Adm Activo y Cont'!B$4:D$3679,3,FALSE)</f>
        <v>#N/A</v>
      </c>
      <c r="G243" s="11" t="e">
        <f>VLOOKUP(E243,'Adm Activo y Cont'!B$4:E$3679,4,FALSE)</f>
        <v>#N/A</v>
      </c>
      <c r="H243" s="12" t="e">
        <f>VLOOKUP(E243,'Adm Activo y Cont'!B$4:F$3679,5,FALSE)</f>
        <v>#N/A</v>
      </c>
      <c r="I243" s="12"/>
      <c r="J243" s="33"/>
      <c r="K243" s="13"/>
      <c r="L243" s="7"/>
      <c r="M243" s="11"/>
      <c r="N243" s="20"/>
      <c r="O243" s="5"/>
    </row>
    <row r="244" spans="1:15">
      <c r="A244" s="7">
        <v>233</v>
      </c>
      <c r="B244" s="7"/>
      <c r="C244" s="8"/>
      <c r="D244" s="9" t="e">
        <f>VLOOKUP(E244,'Adm Activo y Cont'!B$3:C$3679,2,FALSE)</f>
        <v>#N/A</v>
      </c>
      <c r="E244" s="27"/>
      <c r="F244" s="10" t="e">
        <f>VLOOKUP(E244,'Adm Activo y Cont'!B$4:D$3679,3,FALSE)</f>
        <v>#N/A</v>
      </c>
      <c r="G244" s="11" t="e">
        <f>VLOOKUP(E244,'Adm Activo y Cont'!B$4:E$3679,4,FALSE)</f>
        <v>#N/A</v>
      </c>
      <c r="H244" s="12" t="e">
        <f>VLOOKUP(E244,'Adm Activo y Cont'!B$4:F$3679,5,FALSE)</f>
        <v>#N/A</v>
      </c>
      <c r="I244" s="12"/>
      <c r="J244" s="33"/>
      <c r="K244" s="13"/>
      <c r="L244" s="7"/>
      <c r="M244" s="11"/>
      <c r="N244" s="20"/>
      <c r="O244" s="5"/>
    </row>
    <row r="245" spans="1:15">
      <c r="A245" s="7">
        <v>234</v>
      </c>
      <c r="B245" s="7"/>
      <c r="C245" s="8"/>
      <c r="D245" s="9" t="e">
        <f>VLOOKUP(E245,'Adm Activo y Cont'!B$3:C$3679,2,FALSE)</f>
        <v>#N/A</v>
      </c>
      <c r="E245" s="27"/>
      <c r="F245" s="10" t="e">
        <f>VLOOKUP(E245,'Adm Activo y Cont'!B$4:D$3679,3,FALSE)</f>
        <v>#N/A</v>
      </c>
      <c r="G245" s="11" t="e">
        <f>VLOOKUP(E245,'Adm Activo y Cont'!B$4:E$3679,4,FALSE)</f>
        <v>#N/A</v>
      </c>
      <c r="H245" s="12" t="e">
        <f>VLOOKUP(E245,'Adm Activo y Cont'!B$4:F$3679,5,FALSE)</f>
        <v>#N/A</v>
      </c>
      <c r="I245" s="12"/>
      <c r="J245" s="33"/>
      <c r="K245" s="13"/>
      <c r="L245" s="7"/>
      <c r="M245" s="11"/>
      <c r="N245" s="20"/>
      <c r="O245" s="5"/>
    </row>
    <row r="246" spans="1:15">
      <c r="A246" s="7">
        <v>235</v>
      </c>
      <c r="B246" s="7"/>
      <c r="C246" s="8"/>
      <c r="D246" s="9" t="e">
        <f>VLOOKUP(E246,'Adm Activo y Cont'!B$3:C$3679,2,FALSE)</f>
        <v>#N/A</v>
      </c>
      <c r="E246" s="27"/>
      <c r="F246" s="10" t="e">
        <f>VLOOKUP(E246,'Adm Activo y Cont'!B$4:D$3679,3,FALSE)</f>
        <v>#N/A</v>
      </c>
      <c r="G246" s="11" t="e">
        <f>VLOOKUP(E246,'Adm Activo y Cont'!B$4:E$3679,4,FALSE)</f>
        <v>#N/A</v>
      </c>
      <c r="H246" s="12" t="e">
        <f>VLOOKUP(E246,'Adm Activo y Cont'!B$4:F$3679,5,FALSE)</f>
        <v>#N/A</v>
      </c>
      <c r="I246" s="12"/>
      <c r="J246" s="33"/>
      <c r="K246" s="13"/>
      <c r="L246" s="7"/>
      <c r="M246" s="11"/>
      <c r="N246" s="20"/>
      <c r="O246" s="5"/>
    </row>
    <row r="247" spans="1:15">
      <c r="A247" s="7">
        <v>236</v>
      </c>
      <c r="B247" s="7"/>
      <c r="C247" s="8"/>
      <c r="D247" s="9" t="e">
        <f>VLOOKUP(E247,'Adm Activo y Cont'!B$3:C$3679,2,FALSE)</f>
        <v>#N/A</v>
      </c>
      <c r="E247" s="27"/>
      <c r="F247" s="10" t="e">
        <f>VLOOKUP(E247,'Adm Activo y Cont'!B$4:D$3679,3,FALSE)</f>
        <v>#N/A</v>
      </c>
      <c r="G247" s="11" t="e">
        <f>VLOOKUP(E247,'Adm Activo y Cont'!B$4:E$3679,4,FALSE)</f>
        <v>#N/A</v>
      </c>
      <c r="H247" s="12" t="e">
        <f>VLOOKUP(E247,'Adm Activo y Cont'!B$4:F$3679,5,FALSE)</f>
        <v>#N/A</v>
      </c>
      <c r="I247" s="12"/>
      <c r="J247" s="33"/>
      <c r="K247" s="13"/>
      <c r="L247" s="7"/>
      <c r="M247" s="11"/>
      <c r="N247" s="20"/>
      <c r="O247" s="5"/>
    </row>
    <row r="248" spans="1:15">
      <c r="A248" s="7">
        <v>237</v>
      </c>
      <c r="B248" s="7"/>
      <c r="C248" s="8"/>
      <c r="D248" s="9" t="e">
        <f>VLOOKUP(E248,'Adm Activo y Cont'!B$3:C$3679,2,FALSE)</f>
        <v>#N/A</v>
      </c>
      <c r="E248" s="27"/>
      <c r="F248" s="10" t="e">
        <f>VLOOKUP(E248,'Adm Activo y Cont'!B$4:D$3679,3,FALSE)</f>
        <v>#N/A</v>
      </c>
      <c r="G248" s="11" t="e">
        <f>VLOOKUP(E248,'Adm Activo y Cont'!B$4:E$3679,4,FALSE)</f>
        <v>#N/A</v>
      </c>
      <c r="H248" s="12" t="e">
        <f>VLOOKUP(E248,'Adm Activo y Cont'!B$4:F$3679,5,FALSE)</f>
        <v>#N/A</v>
      </c>
      <c r="I248" s="12"/>
      <c r="J248" s="33"/>
      <c r="K248" s="13"/>
      <c r="L248" s="7"/>
      <c r="M248" s="11"/>
      <c r="N248" s="20"/>
      <c r="O248" s="5"/>
    </row>
    <row r="249" spans="1:15">
      <c r="A249" s="7">
        <v>238</v>
      </c>
      <c r="B249" s="7"/>
      <c r="C249" s="8"/>
      <c r="D249" s="9" t="e">
        <f>VLOOKUP(E249,'Adm Activo y Cont'!B$3:C$3679,2,FALSE)</f>
        <v>#N/A</v>
      </c>
      <c r="E249" s="27"/>
      <c r="F249" s="10" t="e">
        <f>VLOOKUP(E249,'Adm Activo y Cont'!B$4:D$3679,3,FALSE)</f>
        <v>#N/A</v>
      </c>
      <c r="G249" s="11" t="e">
        <f>VLOOKUP(E249,'Adm Activo y Cont'!B$4:E$3679,4,FALSE)</f>
        <v>#N/A</v>
      </c>
      <c r="H249" s="12" t="e">
        <f>VLOOKUP(E249,'Adm Activo y Cont'!B$4:F$3679,5,FALSE)</f>
        <v>#N/A</v>
      </c>
      <c r="I249" s="12"/>
      <c r="J249" s="33"/>
      <c r="K249" s="13"/>
      <c r="L249" s="7"/>
      <c r="M249" s="11"/>
      <c r="N249" s="20"/>
      <c r="O249" s="5"/>
    </row>
    <row r="250" spans="1:15">
      <c r="A250" s="7">
        <v>239</v>
      </c>
      <c r="B250" s="7"/>
      <c r="C250" s="8"/>
      <c r="D250" s="9" t="e">
        <f>VLOOKUP(E250,'Adm Activo y Cont'!B$3:C$3679,2,FALSE)</f>
        <v>#N/A</v>
      </c>
      <c r="E250" s="27"/>
      <c r="F250" s="10" t="e">
        <f>VLOOKUP(E250,'Adm Activo y Cont'!B$4:D$3679,3,FALSE)</f>
        <v>#N/A</v>
      </c>
      <c r="G250" s="11" t="e">
        <f>VLOOKUP(E250,'Adm Activo y Cont'!B$4:E$3679,4,FALSE)</f>
        <v>#N/A</v>
      </c>
      <c r="H250" s="12" t="e">
        <f>VLOOKUP(E250,'Adm Activo y Cont'!B$4:F$3679,5,FALSE)</f>
        <v>#N/A</v>
      </c>
      <c r="I250" s="12"/>
      <c r="J250" s="33"/>
      <c r="K250" s="13"/>
      <c r="L250" s="7"/>
      <c r="M250" s="11"/>
      <c r="N250" s="20"/>
      <c r="O250" s="5"/>
    </row>
    <row r="251" spans="1:15">
      <c r="A251" s="7">
        <v>240</v>
      </c>
      <c r="B251" s="7"/>
      <c r="C251" s="8"/>
      <c r="D251" s="9" t="e">
        <f>VLOOKUP(E251,'Adm Activo y Cont'!B$3:C$3679,2,FALSE)</f>
        <v>#N/A</v>
      </c>
      <c r="E251" s="27"/>
      <c r="F251" s="10" t="e">
        <f>VLOOKUP(E251,'Adm Activo y Cont'!B$4:D$3679,3,FALSE)</f>
        <v>#N/A</v>
      </c>
      <c r="G251" s="11" t="e">
        <f>VLOOKUP(E251,'Adm Activo y Cont'!B$4:E$3679,4,FALSE)</f>
        <v>#N/A</v>
      </c>
      <c r="H251" s="12" t="e">
        <f>VLOOKUP(E251,'Adm Activo y Cont'!B$4:F$3679,5,FALSE)</f>
        <v>#N/A</v>
      </c>
      <c r="I251" s="12"/>
      <c r="J251" s="33"/>
      <c r="K251" s="13"/>
      <c r="L251" s="7"/>
      <c r="M251" s="11"/>
      <c r="N251" s="20"/>
      <c r="O251" s="5"/>
    </row>
    <row r="252" spans="1:15">
      <c r="A252" s="7">
        <v>241</v>
      </c>
      <c r="B252" s="7"/>
      <c r="C252" s="8"/>
      <c r="D252" s="9" t="e">
        <f>VLOOKUP(E252,'Adm Activo y Cont'!B$3:C$3679,2,FALSE)</f>
        <v>#N/A</v>
      </c>
      <c r="E252" s="27"/>
      <c r="F252" s="10" t="e">
        <f>VLOOKUP(E252,'Adm Activo y Cont'!B$4:D$3679,3,FALSE)</f>
        <v>#N/A</v>
      </c>
      <c r="G252" s="11" t="e">
        <f>VLOOKUP(E252,'Adm Activo y Cont'!B$4:E$3679,4,FALSE)</f>
        <v>#N/A</v>
      </c>
      <c r="H252" s="12" t="e">
        <f>VLOOKUP(E252,'Adm Activo y Cont'!B$4:F$3679,5,FALSE)</f>
        <v>#N/A</v>
      </c>
      <c r="I252" s="12"/>
      <c r="J252" s="33"/>
      <c r="K252" s="13"/>
      <c r="L252" s="7"/>
      <c r="M252" s="11"/>
      <c r="N252" s="20"/>
      <c r="O252" s="5"/>
    </row>
    <row r="253" spans="1:15">
      <c r="A253" s="7">
        <v>242</v>
      </c>
      <c r="B253" s="7"/>
      <c r="C253" s="8"/>
      <c r="D253" s="9" t="e">
        <f>VLOOKUP(E253,'Adm Activo y Cont'!B$3:C$3679,2,FALSE)</f>
        <v>#N/A</v>
      </c>
      <c r="E253" s="27"/>
      <c r="F253" s="10" t="e">
        <f>VLOOKUP(E253,'Adm Activo y Cont'!B$4:D$3679,3,FALSE)</f>
        <v>#N/A</v>
      </c>
      <c r="G253" s="11" t="e">
        <f>VLOOKUP(E253,'Adm Activo y Cont'!B$4:E$3679,4,FALSE)</f>
        <v>#N/A</v>
      </c>
      <c r="H253" s="12" t="e">
        <f>VLOOKUP(E253,'Adm Activo y Cont'!B$4:F$3679,5,FALSE)</f>
        <v>#N/A</v>
      </c>
      <c r="I253" s="12"/>
      <c r="J253" s="33"/>
      <c r="K253" s="13"/>
      <c r="L253" s="7"/>
      <c r="M253" s="11"/>
      <c r="N253" s="20"/>
      <c r="O253" s="5"/>
    </row>
    <row r="254" spans="1:15">
      <c r="A254" s="7">
        <v>243</v>
      </c>
      <c r="B254" s="7"/>
      <c r="C254" s="8"/>
      <c r="D254" s="9" t="e">
        <f>VLOOKUP(E254,'Adm Activo y Cont'!B$3:C$3679,2,FALSE)</f>
        <v>#N/A</v>
      </c>
      <c r="E254" s="27"/>
      <c r="F254" s="10" t="e">
        <f>VLOOKUP(E254,'Adm Activo y Cont'!B$4:D$3679,3,FALSE)</f>
        <v>#N/A</v>
      </c>
      <c r="G254" s="11" t="e">
        <f>VLOOKUP(E254,'Adm Activo y Cont'!B$4:E$3679,4,FALSE)</f>
        <v>#N/A</v>
      </c>
      <c r="H254" s="12" t="e">
        <f>VLOOKUP(E254,'Adm Activo y Cont'!B$4:F$3679,5,FALSE)</f>
        <v>#N/A</v>
      </c>
      <c r="I254" s="12"/>
      <c r="J254" s="33"/>
      <c r="K254" s="13"/>
      <c r="L254" s="7"/>
      <c r="M254" s="11"/>
      <c r="N254" s="20"/>
      <c r="O254" s="5"/>
    </row>
    <row r="255" spans="1:15">
      <c r="A255" s="7">
        <v>244</v>
      </c>
      <c r="B255" s="7"/>
      <c r="C255" s="8"/>
      <c r="D255" s="9" t="e">
        <f>VLOOKUP(E255,'Adm Activo y Cont'!B$3:C$3679,2,FALSE)</f>
        <v>#N/A</v>
      </c>
      <c r="E255" s="27"/>
      <c r="F255" s="10" t="e">
        <f>VLOOKUP(E255,'Adm Activo y Cont'!B$4:D$3679,3,FALSE)</f>
        <v>#N/A</v>
      </c>
      <c r="G255" s="11" t="e">
        <f>VLOOKUP(E255,'Adm Activo y Cont'!B$4:E$3679,4,FALSE)</f>
        <v>#N/A</v>
      </c>
      <c r="H255" s="12" t="e">
        <f>VLOOKUP(E255,'Adm Activo y Cont'!B$4:F$3679,5,FALSE)</f>
        <v>#N/A</v>
      </c>
      <c r="I255" s="12"/>
      <c r="J255" s="33"/>
      <c r="K255" s="13"/>
      <c r="L255" s="7"/>
      <c r="M255" s="11"/>
      <c r="N255" s="20"/>
      <c r="O255" s="5"/>
    </row>
    <row r="256" spans="1:15">
      <c r="A256" s="7">
        <v>245</v>
      </c>
      <c r="B256" s="7"/>
      <c r="C256" s="8"/>
      <c r="D256" s="9" t="e">
        <f>VLOOKUP(E256,'Adm Activo y Cont'!B$3:C$3679,2,FALSE)</f>
        <v>#N/A</v>
      </c>
      <c r="E256" s="27"/>
      <c r="F256" s="10" t="e">
        <f>VLOOKUP(E256,'Adm Activo y Cont'!B$4:D$3679,3,FALSE)</f>
        <v>#N/A</v>
      </c>
      <c r="G256" s="11" t="e">
        <f>VLOOKUP(E256,'Adm Activo y Cont'!B$4:E$3679,4,FALSE)</f>
        <v>#N/A</v>
      </c>
      <c r="H256" s="12" t="e">
        <f>VLOOKUP(E256,'Adm Activo y Cont'!B$4:F$3679,5,FALSE)</f>
        <v>#N/A</v>
      </c>
      <c r="I256" s="12"/>
      <c r="J256" s="33"/>
      <c r="K256" s="13"/>
      <c r="L256" s="7"/>
      <c r="M256" s="11"/>
      <c r="N256" s="20"/>
      <c r="O256" s="5"/>
    </row>
    <row r="257" spans="1:15">
      <c r="A257" s="7">
        <v>246</v>
      </c>
      <c r="B257" s="7"/>
      <c r="C257" s="8"/>
      <c r="D257" s="9" t="e">
        <f>VLOOKUP(E257,'Adm Activo y Cont'!B$3:C$3679,2,FALSE)</f>
        <v>#N/A</v>
      </c>
      <c r="E257" s="27"/>
      <c r="F257" s="10" t="e">
        <f>VLOOKUP(E257,'Adm Activo y Cont'!B$4:D$3679,3,FALSE)</f>
        <v>#N/A</v>
      </c>
      <c r="G257" s="11" t="e">
        <f>VLOOKUP(E257,'Adm Activo y Cont'!B$4:E$3679,4,FALSE)</f>
        <v>#N/A</v>
      </c>
      <c r="H257" s="12" t="e">
        <f>VLOOKUP(E257,'Adm Activo y Cont'!B$4:F$3679,5,FALSE)</f>
        <v>#N/A</v>
      </c>
      <c r="I257" s="12"/>
      <c r="J257" s="33"/>
      <c r="K257" s="13"/>
      <c r="L257" s="7"/>
      <c r="M257" s="11"/>
      <c r="N257" s="20"/>
      <c r="O257" s="5"/>
    </row>
    <row r="258" spans="1:15">
      <c r="A258" s="7">
        <v>247</v>
      </c>
      <c r="B258" s="7"/>
      <c r="C258" s="8"/>
      <c r="D258" s="9" t="e">
        <f>VLOOKUP(E258,'Adm Activo y Cont'!B$3:C$3679,2,FALSE)</f>
        <v>#N/A</v>
      </c>
      <c r="E258" s="27"/>
      <c r="F258" s="10" t="e">
        <f>VLOOKUP(E258,'Adm Activo y Cont'!B$4:D$3679,3,FALSE)</f>
        <v>#N/A</v>
      </c>
      <c r="G258" s="11" t="e">
        <f>VLOOKUP(E258,'Adm Activo y Cont'!B$4:E$3679,4,FALSE)</f>
        <v>#N/A</v>
      </c>
      <c r="H258" s="12" t="e">
        <f>VLOOKUP(E258,'Adm Activo y Cont'!B$4:F$3679,5,FALSE)</f>
        <v>#N/A</v>
      </c>
      <c r="I258" s="12"/>
      <c r="J258" s="33"/>
      <c r="K258" s="13"/>
      <c r="L258" s="7"/>
      <c r="M258" s="11"/>
      <c r="N258" s="20"/>
      <c r="O258" s="5"/>
    </row>
    <row r="259" spans="1:15">
      <c r="A259" s="7">
        <v>248</v>
      </c>
      <c r="B259" s="7"/>
      <c r="C259" s="8"/>
      <c r="D259" s="9" t="e">
        <f>VLOOKUP(E259,'Adm Activo y Cont'!B$3:C$3679,2,FALSE)</f>
        <v>#N/A</v>
      </c>
      <c r="E259" s="27"/>
      <c r="F259" s="10" t="e">
        <f>VLOOKUP(E259,'Adm Activo y Cont'!B$4:D$3679,3,FALSE)</f>
        <v>#N/A</v>
      </c>
      <c r="G259" s="11" t="e">
        <f>VLOOKUP(E259,'Adm Activo y Cont'!B$4:E$3679,4,FALSE)</f>
        <v>#N/A</v>
      </c>
      <c r="H259" s="12" t="e">
        <f>VLOOKUP(E259,'Adm Activo y Cont'!B$4:F$3679,5,FALSE)</f>
        <v>#N/A</v>
      </c>
      <c r="I259" s="12"/>
      <c r="J259" s="33"/>
      <c r="K259" s="13"/>
      <c r="L259" s="7"/>
      <c r="M259" s="11"/>
      <c r="N259" s="20"/>
      <c r="O259" s="5"/>
    </row>
    <row r="260" spans="1:15">
      <c r="A260" s="7">
        <v>249</v>
      </c>
      <c r="B260" s="7"/>
      <c r="C260" s="8"/>
      <c r="D260" s="9" t="e">
        <f>VLOOKUP(E260,'Adm Activo y Cont'!B$3:C$3679,2,FALSE)</f>
        <v>#N/A</v>
      </c>
      <c r="E260" s="27"/>
      <c r="F260" s="10" t="e">
        <f>VLOOKUP(E260,'Adm Activo y Cont'!B$4:D$3679,3,FALSE)</f>
        <v>#N/A</v>
      </c>
      <c r="G260" s="11" t="e">
        <f>VLOOKUP(E260,'Adm Activo y Cont'!B$4:E$3679,4,FALSE)</f>
        <v>#N/A</v>
      </c>
      <c r="H260" s="12" t="e">
        <f>VLOOKUP(E260,'Adm Activo y Cont'!B$4:F$3679,5,FALSE)</f>
        <v>#N/A</v>
      </c>
      <c r="I260" s="12"/>
      <c r="J260" s="33"/>
      <c r="K260" s="13"/>
      <c r="L260" s="7"/>
      <c r="M260" s="11"/>
      <c r="N260" s="20"/>
      <c r="O260" s="5"/>
    </row>
    <row r="261" spans="1:15">
      <c r="A261" s="7">
        <v>250</v>
      </c>
      <c r="B261" s="7"/>
      <c r="C261" s="8"/>
      <c r="D261" s="9" t="e">
        <f>VLOOKUP(E261,'Adm Activo y Cont'!B$3:C$3679,2,FALSE)</f>
        <v>#N/A</v>
      </c>
      <c r="E261" s="27"/>
      <c r="F261" s="10" t="e">
        <f>VLOOKUP(E261,'Adm Activo y Cont'!B$4:D$3679,3,FALSE)</f>
        <v>#N/A</v>
      </c>
      <c r="G261" s="11" t="e">
        <f>VLOOKUP(E261,'Adm Activo y Cont'!B$4:E$3679,4,FALSE)</f>
        <v>#N/A</v>
      </c>
      <c r="H261" s="12" t="e">
        <f>VLOOKUP(E261,'Adm Activo y Cont'!B$4:F$3679,5,FALSE)</f>
        <v>#N/A</v>
      </c>
      <c r="I261" s="12"/>
      <c r="J261" s="33"/>
      <c r="K261" s="13"/>
      <c r="L261" s="7"/>
      <c r="M261" s="11"/>
      <c r="N261" s="20"/>
      <c r="O261" s="5"/>
    </row>
    <row r="262" spans="1:15">
      <c r="A262" s="7">
        <v>251</v>
      </c>
      <c r="B262" s="7"/>
      <c r="C262" s="8"/>
      <c r="D262" s="9" t="e">
        <f>VLOOKUP(E262,'Adm Activo y Cont'!B$3:C$3679,2,FALSE)</f>
        <v>#N/A</v>
      </c>
      <c r="E262" s="27"/>
      <c r="F262" s="10" t="e">
        <f>VLOOKUP(E262,'Adm Activo y Cont'!B$4:D$3679,3,FALSE)</f>
        <v>#N/A</v>
      </c>
      <c r="G262" s="11" t="e">
        <f>VLOOKUP(E262,'Adm Activo y Cont'!B$4:E$3679,4,FALSE)</f>
        <v>#N/A</v>
      </c>
      <c r="H262" s="12" t="e">
        <f>VLOOKUP(E262,'Adm Activo y Cont'!B$4:F$3679,5,FALSE)</f>
        <v>#N/A</v>
      </c>
      <c r="I262" s="12"/>
      <c r="J262" s="33"/>
      <c r="K262" s="13"/>
      <c r="L262" s="7"/>
      <c r="M262" s="11"/>
      <c r="N262" s="20"/>
      <c r="O262" s="5"/>
    </row>
    <row r="263" spans="1:15">
      <c r="A263" s="7">
        <v>252</v>
      </c>
      <c r="B263" s="7"/>
      <c r="C263" s="8"/>
      <c r="D263" s="9" t="e">
        <f>VLOOKUP(E263,'Adm Activo y Cont'!B$3:C$3679,2,FALSE)</f>
        <v>#N/A</v>
      </c>
      <c r="E263" s="27"/>
      <c r="F263" s="10" t="e">
        <f>VLOOKUP(E263,'Adm Activo y Cont'!B$4:D$3679,3,FALSE)</f>
        <v>#N/A</v>
      </c>
      <c r="G263" s="11" t="e">
        <f>VLOOKUP(E263,'Adm Activo y Cont'!B$4:E$3679,4,FALSE)</f>
        <v>#N/A</v>
      </c>
      <c r="H263" s="12" t="e">
        <f>VLOOKUP(E263,'Adm Activo y Cont'!B$4:F$3679,5,FALSE)</f>
        <v>#N/A</v>
      </c>
      <c r="I263" s="12"/>
      <c r="J263" s="33"/>
      <c r="K263" s="13"/>
      <c r="L263" s="7"/>
      <c r="M263" s="11"/>
      <c r="N263" s="20"/>
      <c r="O263" s="5"/>
    </row>
    <row r="264" spans="1:15">
      <c r="A264" s="7">
        <v>253</v>
      </c>
      <c r="B264" s="7"/>
      <c r="C264" s="8"/>
      <c r="D264" s="9" t="e">
        <f>VLOOKUP(E264,'Adm Activo y Cont'!B$3:C$3679,2,FALSE)</f>
        <v>#N/A</v>
      </c>
      <c r="E264" s="27"/>
      <c r="F264" s="10" t="e">
        <f>VLOOKUP(E264,'Adm Activo y Cont'!B$4:D$3679,3,FALSE)</f>
        <v>#N/A</v>
      </c>
      <c r="G264" s="11" t="e">
        <f>VLOOKUP(E264,'Adm Activo y Cont'!B$4:E$3679,4,FALSE)</f>
        <v>#N/A</v>
      </c>
      <c r="H264" s="12" t="e">
        <f>VLOOKUP(E264,'Adm Activo y Cont'!B$4:F$3679,5,FALSE)</f>
        <v>#N/A</v>
      </c>
      <c r="I264" s="12"/>
      <c r="J264" s="33"/>
      <c r="K264" s="13"/>
      <c r="L264" s="7"/>
      <c r="M264" s="11"/>
      <c r="N264" s="20"/>
      <c r="O264" s="5"/>
    </row>
    <row r="265" spans="1:15">
      <c r="A265" s="7">
        <v>254</v>
      </c>
      <c r="B265" s="7"/>
      <c r="C265" s="8"/>
      <c r="D265" s="9" t="e">
        <f>VLOOKUP(E265,'Adm Activo y Cont'!B$3:C$3679,2,FALSE)</f>
        <v>#N/A</v>
      </c>
      <c r="E265" s="27"/>
      <c r="F265" s="10" t="e">
        <f>VLOOKUP(E265,'Adm Activo y Cont'!B$4:D$3679,3,FALSE)</f>
        <v>#N/A</v>
      </c>
      <c r="G265" s="11" t="e">
        <f>VLOOKUP(E265,'Adm Activo y Cont'!B$4:E$3679,4,FALSE)</f>
        <v>#N/A</v>
      </c>
      <c r="H265" s="12" t="e">
        <f>VLOOKUP(E265,'Adm Activo y Cont'!B$4:F$3679,5,FALSE)</f>
        <v>#N/A</v>
      </c>
      <c r="I265" s="12"/>
      <c r="J265" s="33"/>
      <c r="K265" s="13"/>
      <c r="L265" s="7"/>
      <c r="M265" s="11"/>
      <c r="N265" s="20"/>
      <c r="O265" s="5"/>
    </row>
    <row r="266" spans="1:15">
      <c r="A266" s="7">
        <v>255</v>
      </c>
      <c r="B266" s="7"/>
      <c r="C266" s="8"/>
      <c r="D266" s="9" t="e">
        <f>VLOOKUP(E266,'Adm Activo y Cont'!B$3:C$3679,2,FALSE)</f>
        <v>#N/A</v>
      </c>
      <c r="E266" s="27"/>
      <c r="F266" s="10" t="e">
        <f>VLOOKUP(E266,'Adm Activo y Cont'!B$4:D$3679,3,FALSE)</f>
        <v>#N/A</v>
      </c>
      <c r="G266" s="11" t="e">
        <f>VLOOKUP(E266,'Adm Activo y Cont'!B$4:E$3679,4,FALSE)</f>
        <v>#N/A</v>
      </c>
      <c r="H266" s="12" t="e">
        <f>VLOOKUP(E266,'Adm Activo y Cont'!B$4:F$3679,5,FALSE)</f>
        <v>#N/A</v>
      </c>
      <c r="I266" s="12"/>
      <c r="J266" s="33"/>
      <c r="K266" s="13"/>
      <c r="L266" s="7"/>
      <c r="M266" s="11"/>
      <c r="N266" s="20"/>
      <c r="O266" s="5"/>
    </row>
    <row r="267" spans="1:15">
      <c r="A267" s="7">
        <v>256</v>
      </c>
      <c r="B267" s="7"/>
      <c r="C267" s="8"/>
      <c r="D267" s="9" t="e">
        <f>VLOOKUP(E267,'Adm Activo y Cont'!B$3:C$3679,2,FALSE)</f>
        <v>#N/A</v>
      </c>
      <c r="E267" s="27"/>
      <c r="F267" s="10" t="e">
        <f>VLOOKUP(E267,'Adm Activo y Cont'!B$4:D$3679,3,FALSE)</f>
        <v>#N/A</v>
      </c>
      <c r="G267" s="11" t="e">
        <f>VLOOKUP(E267,'Adm Activo y Cont'!B$4:E$3679,4,FALSE)</f>
        <v>#N/A</v>
      </c>
      <c r="H267" s="12" t="e">
        <f>VLOOKUP(E267,'Adm Activo y Cont'!B$4:F$3679,5,FALSE)</f>
        <v>#N/A</v>
      </c>
      <c r="I267" s="12"/>
      <c r="J267" s="33"/>
      <c r="K267" s="13"/>
      <c r="L267" s="7"/>
      <c r="M267" s="11"/>
      <c r="N267" s="20"/>
      <c r="O267" s="5"/>
    </row>
    <row r="268" spans="1:15">
      <c r="A268" s="7">
        <v>257</v>
      </c>
      <c r="B268" s="7"/>
      <c r="C268" s="8"/>
      <c r="D268" s="9" t="e">
        <f>VLOOKUP(E268,'Adm Activo y Cont'!B$3:C$3679,2,FALSE)</f>
        <v>#N/A</v>
      </c>
      <c r="E268" s="27"/>
      <c r="F268" s="10" t="e">
        <f>VLOOKUP(E268,'Adm Activo y Cont'!B$4:D$3679,3,FALSE)</f>
        <v>#N/A</v>
      </c>
      <c r="G268" s="11" t="e">
        <f>VLOOKUP(E268,'Adm Activo y Cont'!B$4:E$3679,4,FALSE)</f>
        <v>#N/A</v>
      </c>
      <c r="H268" s="12" t="e">
        <f>VLOOKUP(E268,'Adm Activo y Cont'!B$4:F$3679,5,FALSE)</f>
        <v>#N/A</v>
      </c>
      <c r="I268" s="12"/>
      <c r="J268" s="33"/>
      <c r="K268" s="13"/>
      <c r="L268" s="7"/>
      <c r="M268" s="11"/>
      <c r="N268" s="20"/>
      <c r="O268" s="5"/>
    </row>
    <row r="269" spans="1:15">
      <c r="A269" s="7">
        <v>258</v>
      </c>
      <c r="B269" s="7"/>
      <c r="C269" s="8"/>
      <c r="D269" s="9" t="e">
        <f>VLOOKUP(E269,'Adm Activo y Cont'!B$3:C$3679,2,FALSE)</f>
        <v>#N/A</v>
      </c>
      <c r="E269" s="27"/>
      <c r="F269" s="10" t="e">
        <f>VLOOKUP(E269,'Adm Activo y Cont'!B$4:D$3679,3,FALSE)</f>
        <v>#N/A</v>
      </c>
      <c r="G269" s="11" t="e">
        <f>VLOOKUP(E269,'Adm Activo y Cont'!B$4:E$3679,4,FALSE)</f>
        <v>#N/A</v>
      </c>
      <c r="H269" s="12" t="e">
        <f>VLOOKUP(E269,'Adm Activo y Cont'!B$4:F$3679,5,FALSE)</f>
        <v>#N/A</v>
      </c>
      <c r="I269" s="12"/>
      <c r="J269" s="33"/>
      <c r="K269" s="13"/>
      <c r="L269" s="7"/>
      <c r="M269" s="11"/>
      <c r="N269" s="20"/>
      <c r="O269" s="5"/>
    </row>
    <row r="270" spans="1:15">
      <c r="A270" s="7">
        <v>259</v>
      </c>
      <c r="B270" s="7"/>
      <c r="C270" s="8"/>
      <c r="D270" s="9" t="e">
        <f>VLOOKUP(E270,'Adm Activo y Cont'!B$3:C$3679,2,FALSE)</f>
        <v>#N/A</v>
      </c>
      <c r="E270" s="27"/>
      <c r="F270" s="10" t="e">
        <f>VLOOKUP(E270,'Adm Activo y Cont'!B$4:D$3679,3,FALSE)</f>
        <v>#N/A</v>
      </c>
      <c r="G270" s="11" t="e">
        <f>VLOOKUP(E270,'Adm Activo y Cont'!B$4:E$3679,4,FALSE)</f>
        <v>#N/A</v>
      </c>
      <c r="H270" s="12" t="e">
        <f>VLOOKUP(E270,'Adm Activo y Cont'!B$4:F$3679,5,FALSE)</f>
        <v>#N/A</v>
      </c>
      <c r="I270" s="12"/>
      <c r="J270" s="33"/>
      <c r="K270" s="13"/>
      <c r="L270" s="7"/>
      <c r="M270" s="11"/>
      <c r="N270" s="20"/>
      <c r="O270" s="5"/>
    </row>
    <row r="271" spans="1:15">
      <c r="A271" s="7">
        <v>260</v>
      </c>
      <c r="B271" s="7"/>
      <c r="C271" s="8"/>
      <c r="D271" s="9" t="e">
        <f>VLOOKUP(E271,'Adm Activo y Cont'!B$3:C$3679,2,FALSE)</f>
        <v>#N/A</v>
      </c>
      <c r="E271" s="27"/>
      <c r="F271" s="10" t="e">
        <f>VLOOKUP(E271,'Adm Activo y Cont'!B$4:D$3679,3,FALSE)</f>
        <v>#N/A</v>
      </c>
      <c r="G271" s="11" t="e">
        <f>VLOOKUP(E271,'Adm Activo y Cont'!B$4:E$3679,4,FALSE)</f>
        <v>#N/A</v>
      </c>
      <c r="H271" s="12" t="e">
        <f>VLOOKUP(E271,'Adm Activo y Cont'!B$4:F$3679,5,FALSE)</f>
        <v>#N/A</v>
      </c>
      <c r="I271" s="12"/>
      <c r="J271" s="33"/>
      <c r="K271" s="13"/>
      <c r="L271" s="7"/>
      <c r="M271" s="11"/>
      <c r="N271" s="20"/>
      <c r="O271" s="5"/>
    </row>
    <row r="272" spans="1:15">
      <c r="A272" s="7">
        <v>261</v>
      </c>
      <c r="B272" s="7"/>
      <c r="C272" s="8"/>
      <c r="D272" s="9" t="e">
        <f>VLOOKUP(E272,'Adm Activo y Cont'!B$3:C$3679,2,FALSE)</f>
        <v>#N/A</v>
      </c>
      <c r="E272" s="27"/>
      <c r="F272" s="10" t="e">
        <f>VLOOKUP(E272,'Adm Activo y Cont'!B$4:D$3679,3,FALSE)</f>
        <v>#N/A</v>
      </c>
      <c r="G272" s="11" t="e">
        <f>VLOOKUP(E272,'Adm Activo y Cont'!B$4:E$3679,4,FALSE)</f>
        <v>#N/A</v>
      </c>
      <c r="H272" s="12" t="e">
        <f>VLOOKUP(E272,'Adm Activo y Cont'!B$4:F$3679,5,FALSE)</f>
        <v>#N/A</v>
      </c>
      <c r="I272" s="12"/>
      <c r="J272" s="33"/>
      <c r="K272" s="13"/>
      <c r="L272" s="7"/>
      <c r="M272" s="11"/>
      <c r="N272" s="20"/>
      <c r="O272" s="5"/>
    </row>
    <row r="273" spans="1:15">
      <c r="A273" s="7">
        <v>262</v>
      </c>
      <c r="B273" s="7"/>
      <c r="C273" s="8"/>
      <c r="D273" s="9" t="e">
        <f>VLOOKUP(E273,'Adm Activo y Cont'!B$3:C$3679,2,FALSE)</f>
        <v>#N/A</v>
      </c>
      <c r="E273" s="27"/>
      <c r="F273" s="10" t="e">
        <f>VLOOKUP(E273,'Adm Activo y Cont'!B$4:D$3679,3,FALSE)</f>
        <v>#N/A</v>
      </c>
      <c r="G273" s="11" t="e">
        <f>VLOOKUP(E273,'Adm Activo y Cont'!B$4:E$3679,4,FALSE)</f>
        <v>#N/A</v>
      </c>
      <c r="H273" s="12" t="e">
        <f>VLOOKUP(E273,'Adm Activo y Cont'!B$4:F$3679,5,FALSE)</f>
        <v>#N/A</v>
      </c>
      <c r="I273" s="12"/>
      <c r="J273" s="33"/>
      <c r="K273" s="13"/>
      <c r="L273" s="7"/>
      <c r="M273" s="11"/>
      <c r="N273" s="20"/>
      <c r="O273" s="5"/>
    </row>
    <row r="274" spans="1:15">
      <c r="A274" s="7">
        <v>263</v>
      </c>
      <c r="B274" s="7"/>
      <c r="C274" s="8"/>
      <c r="D274" s="9" t="e">
        <f>VLOOKUP(E274,'Adm Activo y Cont'!B$3:C$3679,2,FALSE)</f>
        <v>#N/A</v>
      </c>
      <c r="E274" s="27"/>
      <c r="F274" s="10" t="e">
        <f>VLOOKUP(E274,'Adm Activo y Cont'!B$4:D$3679,3,FALSE)</f>
        <v>#N/A</v>
      </c>
      <c r="G274" s="11" t="e">
        <f>VLOOKUP(E274,'Adm Activo y Cont'!B$4:E$3679,4,FALSE)</f>
        <v>#N/A</v>
      </c>
      <c r="H274" s="12" t="e">
        <f>VLOOKUP(E274,'Adm Activo y Cont'!B$4:F$3679,5,FALSE)</f>
        <v>#N/A</v>
      </c>
      <c r="I274" s="12"/>
      <c r="J274" s="33"/>
      <c r="K274" s="13"/>
      <c r="L274" s="7"/>
      <c r="M274" s="11"/>
      <c r="N274" s="20"/>
      <c r="O274" s="5"/>
    </row>
    <row r="275" spans="1:15">
      <c r="A275" s="7">
        <v>264</v>
      </c>
      <c r="B275" s="7"/>
      <c r="C275" s="8"/>
      <c r="D275" s="9" t="e">
        <f>VLOOKUP(E275,'Adm Activo y Cont'!B$3:C$3679,2,FALSE)</f>
        <v>#N/A</v>
      </c>
      <c r="E275" s="27"/>
      <c r="F275" s="10" t="e">
        <f>VLOOKUP(E275,'Adm Activo y Cont'!B$4:D$3679,3,FALSE)</f>
        <v>#N/A</v>
      </c>
      <c r="G275" s="11" t="e">
        <f>VLOOKUP(E275,'Adm Activo y Cont'!B$4:E$3679,4,FALSE)</f>
        <v>#N/A</v>
      </c>
      <c r="H275" s="12" t="e">
        <f>VLOOKUP(E275,'Adm Activo y Cont'!B$4:F$3679,5,FALSE)</f>
        <v>#N/A</v>
      </c>
      <c r="I275" s="12"/>
      <c r="J275" s="33"/>
      <c r="K275" s="13"/>
      <c r="L275" s="7"/>
      <c r="M275" s="11"/>
      <c r="N275" s="20"/>
      <c r="O275" s="5"/>
    </row>
    <row r="276" spans="1:15">
      <c r="A276" s="7">
        <v>265</v>
      </c>
      <c r="B276" s="7"/>
      <c r="C276" s="8"/>
      <c r="D276" s="9" t="e">
        <f>VLOOKUP(E276,'Adm Activo y Cont'!B$3:C$3679,2,FALSE)</f>
        <v>#N/A</v>
      </c>
      <c r="E276" s="27"/>
      <c r="F276" s="10" t="e">
        <f>VLOOKUP(E276,'Adm Activo y Cont'!B$4:D$3679,3,FALSE)</f>
        <v>#N/A</v>
      </c>
      <c r="G276" s="11" t="e">
        <f>VLOOKUP(E276,'Adm Activo y Cont'!B$4:E$3679,4,FALSE)</f>
        <v>#N/A</v>
      </c>
      <c r="H276" s="12" t="e">
        <f>VLOOKUP(E276,'Adm Activo y Cont'!B$4:F$3679,5,FALSE)</f>
        <v>#N/A</v>
      </c>
      <c r="I276" s="12"/>
      <c r="J276" s="33"/>
      <c r="K276" s="13"/>
      <c r="L276" s="7"/>
      <c r="M276" s="11"/>
      <c r="N276" s="20"/>
      <c r="O276" s="5"/>
    </row>
    <row r="277" spans="1:15">
      <c r="A277" s="7">
        <v>266</v>
      </c>
      <c r="B277" s="7"/>
      <c r="C277" s="8"/>
      <c r="D277" s="9" t="e">
        <f>VLOOKUP(E277,'Adm Activo y Cont'!B$3:C$3679,2,FALSE)</f>
        <v>#N/A</v>
      </c>
      <c r="E277" s="27"/>
      <c r="F277" s="10" t="e">
        <f>VLOOKUP(E277,'Adm Activo y Cont'!B$4:D$3679,3,FALSE)</f>
        <v>#N/A</v>
      </c>
      <c r="G277" s="11" t="e">
        <f>VLOOKUP(E277,'Adm Activo y Cont'!B$4:E$3679,4,FALSE)</f>
        <v>#N/A</v>
      </c>
      <c r="H277" s="12" t="e">
        <f>VLOOKUP(E277,'Adm Activo y Cont'!B$4:F$3679,5,FALSE)</f>
        <v>#N/A</v>
      </c>
      <c r="I277" s="12"/>
      <c r="J277" s="33"/>
      <c r="K277" s="13"/>
      <c r="L277" s="7"/>
      <c r="M277" s="11"/>
      <c r="N277" s="20"/>
      <c r="O277" s="5"/>
    </row>
    <row r="278" spans="1:15">
      <c r="A278" s="7">
        <v>267</v>
      </c>
      <c r="B278" s="7"/>
      <c r="C278" s="8"/>
      <c r="D278" s="9" t="e">
        <f>VLOOKUP(E278,'Adm Activo y Cont'!B$3:C$3679,2,FALSE)</f>
        <v>#N/A</v>
      </c>
      <c r="E278" s="27"/>
      <c r="F278" s="10" t="e">
        <f>VLOOKUP(E278,'Adm Activo y Cont'!B$4:D$3679,3,FALSE)</f>
        <v>#N/A</v>
      </c>
      <c r="G278" s="11" t="e">
        <f>VLOOKUP(E278,'Adm Activo y Cont'!B$4:E$3679,4,FALSE)</f>
        <v>#N/A</v>
      </c>
      <c r="H278" s="12" t="e">
        <f>VLOOKUP(E278,'Adm Activo y Cont'!B$4:F$3679,5,FALSE)</f>
        <v>#N/A</v>
      </c>
      <c r="I278" s="12"/>
      <c r="J278" s="33"/>
      <c r="K278" s="13"/>
      <c r="L278" s="7"/>
      <c r="M278" s="11"/>
      <c r="N278" s="20"/>
      <c r="O278" s="5"/>
    </row>
    <row r="279" spans="1:15">
      <c r="A279" s="7">
        <v>268</v>
      </c>
      <c r="B279" s="7"/>
      <c r="C279" s="8"/>
      <c r="D279" s="9" t="e">
        <f>VLOOKUP(E279,'Adm Activo y Cont'!B$3:C$3679,2,FALSE)</f>
        <v>#N/A</v>
      </c>
      <c r="E279" s="27"/>
      <c r="F279" s="10" t="e">
        <f>VLOOKUP(E279,'Adm Activo y Cont'!B$4:D$3679,3,FALSE)</f>
        <v>#N/A</v>
      </c>
      <c r="G279" s="11" t="e">
        <f>VLOOKUP(E279,'Adm Activo y Cont'!B$4:E$3679,4,FALSE)</f>
        <v>#N/A</v>
      </c>
      <c r="H279" s="12" t="e">
        <f>VLOOKUP(E279,'Adm Activo y Cont'!B$4:F$3679,5,FALSE)</f>
        <v>#N/A</v>
      </c>
      <c r="I279" s="12"/>
      <c r="J279" s="33"/>
      <c r="K279" s="13"/>
      <c r="L279" s="7"/>
      <c r="M279" s="11"/>
      <c r="N279" s="20"/>
      <c r="O279" s="5"/>
    </row>
    <row r="280" spans="1:15">
      <c r="A280" s="7">
        <v>269</v>
      </c>
      <c r="B280" s="7"/>
      <c r="C280" s="8"/>
      <c r="D280" s="9" t="e">
        <f>VLOOKUP(E280,'Adm Activo y Cont'!B$3:C$3679,2,FALSE)</f>
        <v>#N/A</v>
      </c>
      <c r="E280" s="27"/>
      <c r="F280" s="10" t="e">
        <f>VLOOKUP(E280,'Adm Activo y Cont'!B$4:D$3679,3,FALSE)</f>
        <v>#N/A</v>
      </c>
      <c r="G280" s="11" t="e">
        <f>VLOOKUP(E280,'Adm Activo y Cont'!B$4:E$3679,4,FALSE)</f>
        <v>#N/A</v>
      </c>
      <c r="H280" s="12" t="e">
        <f>VLOOKUP(E280,'Adm Activo y Cont'!B$4:F$3679,5,FALSE)</f>
        <v>#N/A</v>
      </c>
      <c r="I280" s="12"/>
      <c r="J280" s="33"/>
      <c r="K280" s="13"/>
      <c r="L280" s="7"/>
      <c r="M280" s="11"/>
      <c r="N280" s="20"/>
      <c r="O280" s="5"/>
    </row>
    <row r="281" spans="1:15">
      <c r="A281" s="7">
        <v>270</v>
      </c>
      <c r="B281" s="7"/>
      <c r="C281" s="8"/>
      <c r="D281" s="9" t="e">
        <f>VLOOKUP(E281,'Adm Activo y Cont'!B$3:C$3679,2,FALSE)</f>
        <v>#N/A</v>
      </c>
      <c r="E281" s="27"/>
      <c r="F281" s="10" t="e">
        <f>VLOOKUP(E281,'Adm Activo y Cont'!B$4:D$3679,3,FALSE)</f>
        <v>#N/A</v>
      </c>
      <c r="G281" s="11" t="e">
        <f>VLOOKUP(E281,'Adm Activo y Cont'!B$4:E$3679,4,FALSE)</f>
        <v>#N/A</v>
      </c>
      <c r="H281" s="12" t="e">
        <f>VLOOKUP(E281,'Adm Activo y Cont'!B$4:F$3679,5,FALSE)</f>
        <v>#N/A</v>
      </c>
      <c r="I281" s="12"/>
      <c r="J281" s="33"/>
      <c r="K281" s="13"/>
      <c r="L281" s="7"/>
      <c r="M281" s="11"/>
      <c r="N281" s="20"/>
      <c r="O281" s="5"/>
    </row>
    <row r="282" spans="1:15">
      <c r="A282" s="7">
        <v>271</v>
      </c>
      <c r="B282" s="7"/>
      <c r="C282" s="8"/>
      <c r="D282" s="9" t="e">
        <f>VLOOKUP(E282,'Adm Activo y Cont'!B$3:C$3679,2,FALSE)</f>
        <v>#N/A</v>
      </c>
      <c r="E282" s="27"/>
      <c r="F282" s="10" t="e">
        <f>VLOOKUP(E282,'Adm Activo y Cont'!B$4:D$3679,3,FALSE)</f>
        <v>#N/A</v>
      </c>
      <c r="G282" s="11" t="e">
        <f>VLOOKUP(E282,'Adm Activo y Cont'!B$4:E$3679,4,FALSE)</f>
        <v>#N/A</v>
      </c>
      <c r="H282" s="12" t="e">
        <f>VLOOKUP(E282,'Adm Activo y Cont'!B$4:F$3679,5,FALSE)</f>
        <v>#N/A</v>
      </c>
      <c r="I282" s="12"/>
      <c r="J282" s="33"/>
      <c r="K282" s="13"/>
      <c r="L282" s="7"/>
      <c r="M282" s="11"/>
      <c r="N282" s="20"/>
      <c r="O282" s="5"/>
    </row>
    <row r="283" spans="1:15">
      <c r="A283" s="7">
        <v>272</v>
      </c>
      <c r="B283" s="7"/>
      <c r="C283" s="8"/>
      <c r="D283" s="9" t="e">
        <f>VLOOKUP(E283,'Adm Activo y Cont'!B$3:C$3679,2,FALSE)</f>
        <v>#N/A</v>
      </c>
      <c r="E283" s="27"/>
      <c r="F283" s="10" t="e">
        <f>VLOOKUP(E283,'Adm Activo y Cont'!B$4:D$3679,3,FALSE)</f>
        <v>#N/A</v>
      </c>
      <c r="G283" s="11" t="e">
        <f>VLOOKUP(E283,'Adm Activo y Cont'!B$4:E$3679,4,FALSE)</f>
        <v>#N/A</v>
      </c>
      <c r="H283" s="12" t="e">
        <f>VLOOKUP(E283,'Adm Activo y Cont'!B$4:F$3679,5,FALSE)</f>
        <v>#N/A</v>
      </c>
      <c r="I283" s="12"/>
      <c r="J283" s="33"/>
      <c r="K283" s="13"/>
      <c r="L283" s="7"/>
      <c r="M283" s="11"/>
      <c r="N283" s="20"/>
      <c r="O283" s="5"/>
    </row>
    <row r="284" spans="1:15">
      <c r="A284" s="7">
        <v>273</v>
      </c>
      <c r="B284" s="7"/>
      <c r="C284" s="8"/>
      <c r="D284" s="9" t="e">
        <f>VLOOKUP(E284,'Adm Activo y Cont'!B$3:C$3679,2,FALSE)</f>
        <v>#N/A</v>
      </c>
      <c r="E284" s="27"/>
      <c r="F284" s="10" t="e">
        <f>VLOOKUP(E284,'Adm Activo y Cont'!B$4:D$3679,3,FALSE)</f>
        <v>#N/A</v>
      </c>
      <c r="G284" s="11" t="e">
        <f>VLOOKUP(E284,'Adm Activo y Cont'!B$4:E$3679,4,FALSE)</f>
        <v>#N/A</v>
      </c>
      <c r="H284" s="12" t="e">
        <f>VLOOKUP(E284,'Adm Activo y Cont'!B$4:F$3679,5,FALSE)</f>
        <v>#N/A</v>
      </c>
      <c r="I284" s="12"/>
      <c r="J284" s="33"/>
      <c r="K284" s="13"/>
      <c r="L284" s="7"/>
      <c r="M284" s="11"/>
      <c r="N284" s="20"/>
      <c r="O284" s="5"/>
    </row>
    <row r="285" spans="1:15">
      <c r="A285" s="7">
        <v>274</v>
      </c>
      <c r="B285" s="7"/>
      <c r="C285" s="8"/>
      <c r="D285" s="9" t="e">
        <f>VLOOKUP(E285,'Adm Activo y Cont'!B$3:C$3679,2,FALSE)</f>
        <v>#N/A</v>
      </c>
      <c r="E285" s="27"/>
      <c r="F285" s="10" t="e">
        <f>VLOOKUP(E285,'Adm Activo y Cont'!B$4:D$3679,3,FALSE)</f>
        <v>#N/A</v>
      </c>
      <c r="G285" s="11" t="e">
        <f>VLOOKUP(E285,'Adm Activo y Cont'!B$4:E$3679,4,FALSE)</f>
        <v>#N/A</v>
      </c>
      <c r="H285" s="12" t="e">
        <f>VLOOKUP(E285,'Adm Activo y Cont'!B$4:F$3679,5,FALSE)</f>
        <v>#N/A</v>
      </c>
      <c r="I285" s="12"/>
      <c r="J285" s="33"/>
      <c r="K285" s="13"/>
      <c r="L285" s="7"/>
      <c r="M285" s="11"/>
      <c r="N285" s="20"/>
      <c r="O285" s="5"/>
    </row>
    <row r="286" spans="1:15">
      <c r="A286" s="7">
        <v>275</v>
      </c>
      <c r="B286" s="7"/>
      <c r="C286" s="8"/>
      <c r="D286" s="9" t="e">
        <f>VLOOKUP(E286,'Adm Activo y Cont'!B$3:C$3679,2,FALSE)</f>
        <v>#N/A</v>
      </c>
      <c r="E286" s="27"/>
      <c r="F286" s="10" t="e">
        <f>VLOOKUP(E286,'Adm Activo y Cont'!B$4:D$3679,3,FALSE)</f>
        <v>#N/A</v>
      </c>
      <c r="G286" s="11" t="e">
        <f>VLOOKUP(E286,'Adm Activo y Cont'!B$4:E$3679,4,FALSE)</f>
        <v>#N/A</v>
      </c>
      <c r="H286" s="12" t="e">
        <f>VLOOKUP(E286,'Adm Activo y Cont'!B$4:F$3679,5,FALSE)</f>
        <v>#N/A</v>
      </c>
      <c r="I286" s="12"/>
      <c r="J286" s="33"/>
      <c r="K286" s="13"/>
      <c r="L286" s="7"/>
      <c r="M286" s="11"/>
      <c r="N286" s="20"/>
      <c r="O286" s="5"/>
    </row>
    <row r="287" spans="1:15">
      <c r="A287" s="7">
        <v>276</v>
      </c>
      <c r="B287" s="7"/>
      <c r="C287" s="8"/>
      <c r="D287" s="9" t="e">
        <f>VLOOKUP(E287,'Adm Activo y Cont'!B$3:C$3679,2,FALSE)</f>
        <v>#N/A</v>
      </c>
      <c r="E287" s="27"/>
      <c r="F287" s="10" t="e">
        <f>VLOOKUP(E287,'Adm Activo y Cont'!B$4:D$3679,3,FALSE)</f>
        <v>#N/A</v>
      </c>
      <c r="G287" s="11" t="e">
        <f>VLOOKUP(E287,'Adm Activo y Cont'!B$4:E$3679,4,FALSE)</f>
        <v>#N/A</v>
      </c>
      <c r="H287" s="12" t="e">
        <f>VLOOKUP(E287,'Adm Activo y Cont'!B$4:F$3679,5,FALSE)</f>
        <v>#N/A</v>
      </c>
      <c r="I287" s="12"/>
      <c r="J287" s="33"/>
      <c r="K287" s="13"/>
      <c r="L287" s="7"/>
      <c r="M287" s="11"/>
      <c r="N287" s="20"/>
      <c r="O287" s="5"/>
    </row>
    <row r="288" spans="1:15">
      <c r="A288" s="7">
        <v>277</v>
      </c>
      <c r="B288" s="7"/>
      <c r="C288" s="8"/>
      <c r="D288" s="9" t="e">
        <f>VLOOKUP(E288,'Adm Activo y Cont'!B$3:C$3679,2,FALSE)</f>
        <v>#N/A</v>
      </c>
      <c r="E288" s="27"/>
      <c r="F288" s="10" t="e">
        <f>VLOOKUP(E288,'Adm Activo y Cont'!B$4:D$3679,3,FALSE)</f>
        <v>#N/A</v>
      </c>
      <c r="G288" s="11" t="e">
        <f>VLOOKUP(E288,'Adm Activo y Cont'!B$4:E$3679,4,FALSE)</f>
        <v>#N/A</v>
      </c>
      <c r="H288" s="12" t="e">
        <f>VLOOKUP(E288,'Adm Activo y Cont'!B$4:F$3679,5,FALSE)</f>
        <v>#N/A</v>
      </c>
      <c r="I288" s="12"/>
      <c r="J288" s="33"/>
      <c r="K288" s="13"/>
      <c r="L288" s="7"/>
      <c r="M288" s="11"/>
      <c r="N288" s="20"/>
      <c r="O288" s="5"/>
    </row>
    <row r="289" spans="1:15">
      <c r="A289" s="7">
        <v>278</v>
      </c>
      <c r="B289" s="7"/>
      <c r="C289" s="8"/>
      <c r="D289" s="9" t="e">
        <f>VLOOKUP(E289,'Adm Activo y Cont'!B$3:C$3679,2,FALSE)</f>
        <v>#N/A</v>
      </c>
      <c r="E289" s="27"/>
      <c r="F289" s="10" t="e">
        <f>VLOOKUP(E289,'Adm Activo y Cont'!B$4:D$3679,3,FALSE)</f>
        <v>#N/A</v>
      </c>
      <c r="G289" s="11" t="e">
        <f>VLOOKUP(E289,'Adm Activo y Cont'!B$4:E$3679,4,FALSE)</f>
        <v>#N/A</v>
      </c>
      <c r="H289" s="12" t="e">
        <f>VLOOKUP(E289,'Adm Activo y Cont'!B$4:F$3679,5,FALSE)</f>
        <v>#N/A</v>
      </c>
      <c r="I289" s="12"/>
      <c r="J289" s="33"/>
      <c r="K289" s="13"/>
      <c r="L289" s="7"/>
      <c r="M289" s="11"/>
      <c r="N289" s="20"/>
      <c r="O289" s="5"/>
    </row>
    <row r="290" spans="1:15">
      <c r="A290" s="7">
        <v>279</v>
      </c>
      <c r="B290" s="7"/>
      <c r="C290" s="8"/>
      <c r="D290" s="9" t="e">
        <f>VLOOKUP(E290,'Adm Activo y Cont'!B$3:C$3679,2,FALSE)</f>
        <v>#N/A</v>
      </c>
      <c r="E290" s="27"/>
      <c r="F290" s="10" t="e">
        <f>VLOOKUP(E290,'Adm Activo y Cont'!B$4:D$3679,3,FALSE)</f>
        <v>#N/A</v>
      </c>
      <c r="G290" s="11" t="e">
        <f>VLOOKUP(E290,'Adm Activo y Cont'!B$4:E$3679,4,FALSE)</f>
        <v>#N/A</v>
      </c>
      <c r="H290" s="12" t="e">
        <f>VLOOKUP(E290,'Adm Activo y Cont'!B$4:F$3679,5,FALSE)</f>
        <v>#N/A</v>
      </c>
      <c r="I290" s="12"/>
      <c r="J290" s="33"/>
      <c r="K290" s="13"/>
      <c r="L290" s="7"/>
      <c r="M290" s="11"/>
      <c r="N290" s="20"/>
      <c r="O290" s="5"/>
    </row>
    <row r="291" spans="1:15">
      <c r="A291" s="7">
        <v>280</v>
      </c>
      <c r="B291" s="7"/>
      <c r="C291" s="8"/>
      <c r="D291" s="9" t="e">
        <f>VLOOKUP(E291,'Adm Activo y Cont'!B$3:C$3679,2,FALSE)</f>
        <v>#N/A</v>
      </c>
      <c r="E291" s="27"/>
      <c r="F291" s="10" t="e">
        <f>VLOOKUP(E291,'Adm Activo y Cont'!B$4:D$3679,3,FALSE)</f>
        <v>#N/A</v>
      </c>
      <c r="G291" s="11" t="e">
        <f>VLOOKUP(E291,'Adm Activo y Cont'!B$4:E$3679,4,FALSE)</f>
        <v>#N/A</v>
      </c>
      <c r="H291" s="12" t="e">
        <f>VLOOKUP(E291,'Adm Activo y Cont'!B$4:F$3679,5,FALSE)</f>
        <v>#N/A</v>
      </c>
      <c r="I291" s="12"/>
      <c r="J291" s="33"/>
      <c r="K291" s="13"/>
      <c r="L291" s="7"/>
      <c r="M291" s="11"/>
      <c r="N291" s="20"/>
      <c r="O291" s="5"/>
    </row>
    <row r="292" spans="1:15">
      <c r="A292" s="7">
        <v>281</v>
      </c>
      <c r="B292" s="7"/>
      <c r="C292" s="8"/>
      <c r="D292" s="9" t="e">
        <f>VLOOKUP(E292,'Adm Activo y Cont'!B$3:C$3679,2,FALSE)</f>
        <v>#N/A</v>
      </c>
      <c r="E292" s="27"/>
      <c r="F292" s="10" t="e">
        <f>VLOOKUP(E292,'Adm Activo y Cont'!B$4:D$3679,3,FALSE)</f>
        <v>#N/A</v>
      </c>
      <c r="G292" s="11" t="e">
        <f>VLOOKUP(E292,'Adm Activo y Cont'!B$4:E$3679,4,FALSE)</f>
        <v>#N/A</v>
      </c>
      <c r="H292" s="12" t="e">
        <f>VLOOKUP(E292,'Adm Activo y Cont'!B$4:F$3679,5,FALSE)</f>
        <v>#N/A</v>
      </c>
      <c r="I292" s="12"/>
      <c r="J292" s="33"/>
      <c r="K292" s="13"/>
      <c r="L292" s="7"/>
      <c r="M292" s="11"/>
      <c r="N292" s="20"/>
      <c r="O292" s="5"/>
    </row>
    <row r="293" spans="1:15">
      <c r="A293" s="7">
        <v>282</v>
      </c>
      <c r="B293" s="7"/>
      <c r="C293" s="8"/>
      <c r="D293" s="9" t="e">
        <f>VLOOKUP(E293,'Adm Activo y Cont'!B$3:C$3679,2,FALSE)</f>
        <v>#N/A</v>
      </c>
      <c r="E293" s="27"/>
      <c r="F293" s="10" t="e">
        <f>VLOOKUP(E293,'Adm Activo y Cont'!B$4:D$3679,3,FALSE)</f>
        <v>#N/A</v>
      </c>
      <c r="G293" s="11" t="e">
        <f>VLOOKUP(E293,'Adm Activo y Cont'!B$4:E$3679,4,FALSE)</f>
        <v>#N/A</v>
      </c>
      <c r="H293" s="12" t="e">
        <f>VLOOKUP(E293,'Adm Activo y Cont'!B$4:F$3679,5,FALSE)</f>
        <v>#N/A</v>
      </c>
      <c r="I293" s="12"/>
      <c r="J293" s="33"/>
      <c r="K293" s="13"/>
      <c r="L293" s="7"/>
      <c r="M293" s="11"/>
      <c r="N293" s="20"/>
      <c r="O293" s="5"/>
    </row>
    <row r="294" spans="1:15">
      <c r="A294" s="7">
        <v>283</v>
      </c>
      <c r="B294" s="7"/>
      <c r="C294" s="8"/>
      <c r="D294" s="9" t="e">
        <f>VLOOKUP(E294,'Adm Activo y Cont'!B$3:C$3679,2,FALSE)</f>
        <v>#N/A</v>
      </c>
      <c r="E294" s="27"/>
      <c r="F294" s="10" t="e">
        <f>VLOOKUP(E294,'Adm Activo y Cont'!B$4:D$3679,3,FALSE)</f>
        <v>#N/A</v>
      </c>
      <c r="G294" s="11" t="e">
        <f>VLOOKUP(E294,'Adm Activo y Cont'!B$4:E$3679,4,FALSE)</f>
        <v>#N/A</v>
      </c>
      <c r="H294" s="12" t="e">
        <f>VLOOKUP(E294,'Adm Activo y Cont'!B$4:F$3679,5,FALSE)</f>
        <v>#N/A</v>
      </c>
      <c r="I294" s="12"/>
      <c r="J294" s="33"/>
      <c r="K294" s="13"/>
      <c r="L294" s="7"/>
      <c r="M294" s="11"/>
      <c r="N294" s="20"/>
      <c r="O294" s="5"/>
    </row>
    <row r="295" spans="1:15">
      <c r="A295" s="7">
        <v>284</v>
      </c>
      <c r="B295" s="7"/>
      <c r="C295" s="8"/>
      <c r="D295" s="9" t="e">
        <f>VLOOKUP(E295,'Adm Activo y Cont'!B$3:C$3679,2,FALSE)</f>
        <v>#N/A</v>
      </c>
      <c r="E295" s="27"/>
      <c r="F295" s="10" t="e">
        <f>VLOOKUP(E295,'Adm Activo y Cont'!B$4:D$3679,3,FALSE)</f>
        <v>#N/A</v>
      </c>
      <c r="G295" s="11" t="e">
        <f>VLOOKUP(E295,'Adm Activo y Cont'!B$4:E$3679,4,FALSE)</f>
        <v>#N/A</v>
      </c>
      <c r="H295" s="12" t="e">
        <f>VLOOKUP(E295,'Adm Activo y Cont'!B$4:F$3679,5,FALSE)</f>
        <v>#N/A</v>
      </c>
      <c r="I295" s="12"/>
      <c r="J295" s="33"/>
      <c r="K295" s="13"/>
      <c r="L295" s="7"/>
      <c r="M295" s="11"/>
      <c r="N295" s="20"/>
      <c r="O295" s="5"/>
    </row>
    <row r="296" spans="1:15">
      <c r="A296" s="7">
        <v>285</v>
      </c>
      <c r="B296" s="7"/>
      <c r="C296" s="8"/>
      <c r="D296" s="9" t="e">
        <f>VLOOKUP(E296,'Adm Activo y Cont'!B$3:C$3679,2,FALSE)</f>
        <v>#N/A</v>
      </c>
      <c r="E296" s="27"/>
      <c r="F296" s="10" t="e">
        <f>VLOOKUP(E296,'Adm Activo y Cont'!B$4:D$3679,3,FALSE)</f>
        <v>#N/A</v>
      </c>
      <c r="G296" s="11" t="e">
        <f>VLOOKUP(E296,'Adm Activo y Cont'!B$4:E$3679,4,FALSE)</f>
        <v>#N/A</v>
      </c>
      <c r="H296" s="12" t="e">
        <f>VLOOKUP(E296,'Adm Activo y Cont'!B$4:F$3679,5,FALSE)</f>
        <v>#N/A</v>
      </c>
      <c r="I296" s="12"/>
      <c r="J296" s="33"/>
      <c r="K296" s="13"/>
      <c r="L296" s="7"/>
      <c r="M296" s="11"/>
      <c r="N296" s="20"/>
      <c r="O296" s="5"/>
    </row>
    <row r="297" spans="1:15">
      <c r="A297" s="7">
        <v>286</v>
      </c>
      <c r="B297" s="7"/>
      <c r="C297" s="8"/>
      <c r="D297" s="9" t="e">
        <f>VLOOKUP(E297,'Adm Activo y Cont'!B$3:C$3679,2,FALSE)</f>
        <v>#N/A</v>
      </c>
      <c r="E297" s="27"/>
      <c r="F297" s="10" t="e">
        <f>VLOOKUP(E297,'Adm Activo y Cont'!B$4:D$3679,3,FALSE)</f>
        <v>#N/A</v>
      </c>
      <c r="G297" s="11" t="e">
        <f>VLOOKUP(E297,'Adm Activo y Cont'!B$4:E$3679,4,FALSE)</f>
        <v>#N/A</v>
      </c>
      <c r="H297" s="12" t="e">
        <f>VLOOKUP(E297,'Adm Activo y Cont'!B$4:F$3679,5,FALSE)</f>
        <v>#N/A</v>
      </c>
      <c r="I297" s="12"/>
      <c r="J297" s="33"/>
      <c r="K297" s="13"/>
      <c r="L297" s="7"/>
      <c r="M297" s="11"/>
      <c r="N297" s="20"/>
      <c r="O297" s="5"/>
    </row>
    <row r="298" spans="1:15">
      <c r="A298" s="7">
        <v>287</v>
      </c>
      <c r="B298" s="7"/>
      <c r="C298" s="8"/>
      <c r="D298" s="9" t="e">
        <f>VLOOKUP(E298,'Adm Activo y Cont'!B$3:C$3679,2,FALSE)</f>
        <v>#N/A</v>
      </c>
      <c r="E298" s="27"/>
      <c r="F298" s="10" t="e">
        <f>VLOOKUP(E298,'Adm Activo y Cont'!B$4:D$3679,3,FALSE)</f>
        <v>#N/A</v>
      </c>
      <c r="G298" s="11" t="e">
        <f>VLOOKUP(E298,'Adm Activo y Cont'!B$4:E$3679,4,FALSE)</f>
        <v>#N/A</v>
      </c>
      <c r="H298" s="12" t="e">
        <f>VLOOKUP(E298,'Adm Activo y Cont'!B$4:F$3679,5,FALSE)</f>
        <v>#N/A</v>
      </c>
      <c r="I298" s="12"/>
      <c r="J298" s="33"/>
      <c r="K298" s="13"/>
      <c r="L298" s="7"/>
      <c r="M298" s="11"/>
      <c r="N298" s="20"/>
      <c r="O298" s="5"/>
    </row>
    <row r="299" spans="1:15">
      <c r="A299" s="7">
        <v>288</v>
      </c>
      <c r="B299" s="7"/>
      <c r="C299" s="8"/>
      <c r="D299" s="9" t="e">
        <f>VLOOKUP(E299,'Adm Activo y Cont'!B$3:C$3679,2,FALSE)</f>
        <v>#N/A</v>
      </c>
      <c r="E299" s="27"/>
      <c r="F299" s="10" t="e">
        <f>VLOOKUP(E299,'Adm Activo y Cont'!B$4:D$3679,3,FALSE)</f>
        <v>#N/A</v>
      </c>
      <c r="G299" s="11" t="e">
        <f>VLOOKUP(E299,'Adm Activo y Cont'!B$4:E$3679,4,FALSE)</f>
        <v>#N/A</v>
      </c>
      <c r="H299" s="12" t="e">
        <f>VLOOKUP(E299,'Adm Activo y Cont'!B$4:F$3679,5,FALSE)</f>
        <v>#N/A</v>
      </c>
      <c r="I299" s="12"/>
      <c r="J299" s="33"/>
      <c r="K299" s="13"/>
      <c r="L299" s="7"/>
      <c r="M299" s="11"/>
      <c r="N299" s="20"/>
      <c r="O299" s="5"/>
    </row>
    <row r="300" spans="1:15">
      <c r="A300" s="7">
        <v>289</v>
      </c>
      <c r="B300" s="7"/>
      <c r="C300" s="8"/>
      <c r="D300" s="9" t="e">
        <f>VLOOKUP(E300,'Adm Activo y Cont'!B$3:C$3679,2,FALSE)</f>
        <v>#N/A</v>
      </c>
      <c r="E300" s="27"/>
      <c r="F300" s="10" t="e">
        <f>VLOOKUP(E300,'Adm Activo y Cont'!B$4:D$3679,3,FALSE)</f>
        <v>#N/A</v>
      </c>
      <c r="G300" s="11" t="e">
        <f>VLOOKUP(E300,'Adm Activo y Cont'!B$4:E$3679,4,FALSE)</f>
        <v>#N/A</v>
      </c>
      <c r="H300" s="12" t="e">
        <f>VLOOKUP(E300,'Adm Activo y Cont'!B$4:F$3679,5,FALSE)</f>
        <v>#N/A</v>
      </c>
      <c r="I300" s="12"/>
      <c r="J300" s="33"/>
      <c r="K300" s="13"/>
      <c r="L300" s="7"/>
      <c r="M300" s="11"/>
      <c r="N300" s="20"/>
      <c r="O300" s="5"/>
    </row>
    <row r="301" spans="1:15">
      <c r="A301" s="7">
        <v>290</v>
      </c>
      <c r="B301" s="7"/>
      <c r="C301" s="8"/>
      <c r="D301" s="9" t="e">
        <f>VLOOKUP(E301,'Adm Activo y Cont'!B$3:C$3679,2,FALSE)</f>
        <v>#N/A</v>
      </c>
      <c r="E301" s="27"/>
      <c r="F301" s="10" t="e">
        <f>VLOOKUP(E301,'Adm Activo y Cont'!B$4:D$3679,3,FALSE)</f>
        <v>#N/A</v>
      </c>
      <c r="G301" s="11" t="e">
        <f>VLOOKUP(E301,'Adm Activo y Cont'!B$4:E$3679,4,FALSE)</f>
        <v>#N/A</v>
      </c>
      <c r="H301" s="12" t="e">
        <f>VLOOKUP(E301,'Adm Activo y Cont'!B$4:F$3679,5,FALSE)</f>
        <v>#N/A</v>
      </c>
      <c r="I301" s="12"/>
      <c r="J301" s="33"/>
      <c r="K301" s="13"/>
      <c r="L301" s="7"/>
      <c r="M301" s="11"/>
      <c r="N301" s="20"/>
      <c r="O301" s="5"/>
    </row>
    <row r="302" spans="1:15">
      <c r="A302" s="7">
        <v>291</v>
      </c>
      <c r="B302" s="7"/>
      <c r="C302" s="8"/>
      <c r="D302" s="9" t="e">
        <f>VLOOKUP(E302,'Adm Activo y Cont'!B$3:C$3679,2,FALSE)</f>
        <v>#N/A</v>
      </c>
      <c r="E302" s="27"/>
      <c r="F302" s="10" t="e">
        <f>VLOOKUP(E302,'Adm Activo y Cont'!B$4:D$3679,3,FALSE)</f>
        <v>#N/A</v>
      </c>
      <c r="G302" s="11" t="e">
        <f>VLOOKUP(E302,'Adm Activo y Cont'!B$4:E$3679,4,FALSE)</f>
        <v>#N/A</v>
      </c>
      <c r="H302" s="12" t="e">
        <f>VLOOKUP(E302,'Adm Activo y Cont'!B$4:F$3679,5,FALSE)</f>
        <v>#N/A</v>
      </c>
      <c r="I302" s="12"/>
      <c r="J302" s="33"/>
      <c r="K302" s="13"/>
      <c r="L302" s="7"/>
      <c r="M302" s="11"/>
      <c r="N302" s="20"/>
      <c r="O302" s="5"/>
    </row>
    <row r="303" spans="1:15">
      <c r="A303" s="7">
        <v>292</v>
      </c>
      <c r="B303" s="7"/>
      <c r="C303" s="8"/>
      <c r="D303" s="9" t="e">
        <f>VLOOKUP(E303,'Adm Activo y Cont'!B$3:C$3679,2,FALSE)</f>
        <v>#N/A</v>
      </c>
      <c r="E303" s="27"/>
      <c r="F303" s="10" t="e">
        <f>VLOOKUP(E303,'Adm Activo y Cont'!B$4:D$3679,3,FALSE)</f>
        <v>#N/A</v>
      </c>
      <c r="G303" s="11" t="e">
        <f>VLOOKUP(E303,'Adm Activo y Cont'!B$4:E$3679,4,FALSE)</f>
        <v>#N/A</v>
      </c>
      <c r="H303" s="12" t="e">
        <f>VLOOKUP(E303,'Adm Activo y Cont'!B$4:F$3679,5,FALSE)</f>
        <v>#N/A</v>
      </c>
      <c r="I303" s="12"/>
      <c r="J303" s="33"/>
      <c r="K303" s="13"/>
      <c r="L303" s="7"/>
      <c r="M303" s="11"/>
      <c r="N303" s="20"/>
      <c r="O303" s="5"/>
    </row>
    <row r="304" spans="1:15">
      <c r="A304" s="7">
        <v>293</v>
      </c>
      <c r="B304" s="7"/>
      <c r="C304" s="8"/>
      <c r="D304" s="9" t="e">
        <f>VLOOKUP(E304,'Adm Activo y Cont'!B$3:C$3679,2,FALSE)</f>
        <v>#N/A</v>
      </c>
      <c r="E304" s="27"/>
      <c r="F304" s="10" t="e">
        <f>VLOOKUP(E304,'Adm Activo y Cont'!B$4:D$3679,3,FALSE)</f>
        <v>#N/A</v>
      </c>
      <c r="G304" s="11" t="e">
        <f>VLOOKUP(E304,'Adm Activo y Cont'!B$4:E$3679,4,FALSE)</f>
        <v>#N/A</v>
      </c>
      <c r="H304" s="12" t="e">
        <f>VLOOKUP(E304,'Adm Activo y Cont'!B$4:F$3679,5,FALSE)</f>
        <v>#N/A</v>
      </c>
      <c r="I304" s="12"/>
      <c r="J304" s="33"/>
      <c r="K304" s="13"/>
      <c r="L304" s="7"/>
      <c r="M304" s="11"/>
      <c r="N304" s="20"/>
      <c r="O304" s="5"/>
    </row>
    <row r="305" spans="1:15">
      <c r="A305" s="7">
        <v>294</v>
      </c>
      <c r="B305" s="7"/>
      <c r="C305" s="8"/>
      <c r="D305" s="9" t="e">
        <f>VLOOKUP(E305,'Adm Activo y Cont'!B$3:C$3679,2,FALSE)</f>
        <v>#N/A</v>
      </c>
      <c r="E305" s="27"/>
      <c r="F305" s="10" t="e">
        <f>VLOOKUP(E305,'Adm Activo y Cont'!B$4:D$3679,3,FALSE)</f>
        <v>#N/A</v>
      </c>
      <c r="G305" s="11" t="e">
        <f>VLOOKUP(E305,'Adm Activo y Cont'!B$4:E$3679,4,FALSE)</f>
        <v>#N/A</v>
      </c>
      <c r="H305" s="12" t="e">
        <f>VLOOKUP(E305,'Adm Activo y Cont'!B$4:F$3679,5,FALSE)</f>
        <v>#N/A</v>
      </c>
      <c r="I305" s="12"/>
      <c r="J305" s="33"/>
      <c r="K305" s="13"/>
      <c r="L305" s="7"/>
      <c r="M305" s="11"/>
      <c r="N305" s="20"/>
      <c r="O305" s="5"/>
    </row>
    <row r="306" spans="1:15">
      <c r="A306" s="7">
        <v>295</v>
      </c>
      <c r="B306" s="7"/>
      <c r="C306" s="8"/>
      <c r="D306" s="9" t="e">
        <f>VLOOKUP(E306,'Adm Activo y Cont'!B$3:C$3679,2,FALSE)</f>
        <v>#N/A</v>
      </c>
      <c r="E306" s="27"/>
      <c r="F306" s="10" t="e">
        <f>VLOOKUP(E306,'Adm Activo y Cont'!B$4:D$3679,3,FALSE)</f>
        <v>#N/A</v>
      </c>
      <c r="G306" s="11" t="e">
        <f>VLOOKUP(E306,'Adm Activo y Cont'!B$4:E$3679,4,FALSE)</f>
        <v>#N/A</v>
      </c>
      <c r="H306" s="12" t="e">
        <f>VLOOKUP(E306,'Adm Activo y Cont'!B$4:F$3679,5,FALSE)</f>
        <v>#N/A</v>
      </c>
      <c r="I306" s="12"/>
      <c r="J306" s="33"/>
      <c r="K306" s="13"/>
      <c r="L306" s="7"/>
      <c r="M306" s="11"/>
      <c r="N306" s="20"/>
      <c r="O306" s="5"/>
    </row>
    <row r="307" spans="1:15">
      <c r="A307" s="7">
        <v>296</v>
      </c>
      <c r="B307" s="7"/>
      <c r="C307" s="8"/>
      <c r="D307" s="9" t="e">
        <f>VLOOKUP(E307,'Adm Activo y Cont'!B$3:C$3679,2,FALSE)</f>
        <v>#N/A</v>
      </c>
      <c r="E307" s="27"/>
      <c r="F307" s="10" t="e">
        <f>VLOOKUP(E307,'Adm Activo y Cont'!B$4:D$3679,3,FALSE)</f>
        <v>#N/A</v>
      </c>
      <c r="G307" s="11" t="e">
        <f>VLOOKUP(E307,'Adm Activo y Cont'!B$4:E$3679,4,FALSE)</f>
        <v>#N/A</v>
      </c>
      <c r="H307" s="12" t="e">
        <f>VLOOKUP(E307,'Adm Activo y Cont'!B$4:F$3679,5,FALSE)</f>
        <v>#N/A</v>
      </c>
      <c r="I307" s="12"/>
      <c r="J307" s="33"/>
      <c r="K307" s="13"/>
      <c r="L307" s="7"/>
      <c r="M307" s="11"/>
      <c r="N307" s="20"/>
      <c r="O307" s="5"/>
    </row>
    <row r="308" spans="1:15">
      <c r="A308" s="7">
        <v>297</v>
      </c>
      <c r="B308" s="7"/>
      <c r="C308" s="8"/>
      <c r="D308" s="9" t="e">
        <f>VLOOKUP(E308,'Adm Activo y Cont'!B$3:C$3679,2,FALSE)</f>
        <v>#N/A</v>
      </c>
      <c r="E308" s="27"/>
      <c r="F308" s="10" t="e">
        <f>VLOOKUP(E308,'Adm Activo y Cont'!B$4:D$3679,3,FALSE)</f>
        <v>#N/A</v>
      </c>
      <c r="G308" s="11" t="e">
        <f>VLOOKUP(E308,'Adm Activo y Cont'!B$4:E$3679,4,FALSE)</f>
        <v>#N/A</v>
      </c>
      <c r="H308" s="12" t="e">
        <f>VLOOKUP(E308,'Adm Activo y Cont'!B$4:F$3679,5,FALSE)</f>
        <v>#N/A</v>
      </c>
      <c r="I308" s="12"/>
      <c r="J308" s="33"/>
      <c r="K308" s="13"/>
      <c r="L308" s="7"/>
      <c r="M308" s="11"/>
      <c r="N308" s="20"/>
      <c r="O308" s="5"/>
    </row>
    <row r="309" spans="1:15">
      <c r="A309" s="7">
        <v>298</v>
      </c>
      <c r="B309" s="7"/>
      <c r="C309" s="8"/>
      <c r="D309" s="9" t="e">
        <f>VLOOKUP(E309,'Adm Activo y Cont'!B$3:C$3679,2,FALSE)</f>
        <v>#N/A</v>
      </c>
      <c r="E309" s="27"/>
      <c r="F309" s="10" t="e">
        <f>VLOOKUP(E309,'Adm Activo y Cont'!B$4:D$3679,3,FALSE)</f>
        <v>#N/A</v>
      </c>
      <c r="G309" s="11" t="e">
        <f>VLOOKUP(E309,'Adm Activo y Cont'!B$4:E$3679,4,FALSE)</f>
        <v>#N/A</v>
      </c>
      <c r="H309" s="12" t="e">
        <f>VLOOKUP(E309,'Adm Activo y Cont'!B$4:F$3679,5,FALSE)</f>
        <v>#N/A</v>
      </c>
      <c r="I309" s="12"/>
      <c r="J309" s="33"/>
      <c r="K309" s="13"/>
      <c r="L309" s="7"/>
      <c r="M309" s="11"/>
      <c r="N309" s="20"/>
      <c r="O309" s="5"/>
    </row>
    <row r="310" spans="1:15">
      <c r="A310" s="7">
        <v>299</v>
      </c>
      <c r="B310" s="7"/>
      <c r="C310" s="8"/>
      <c r="D310" s="9" t="e">
        <f>VLOOKUP(E310,'Adm Activo y Cont'!B$3:C$3679,2,FALSE)</f>
        <v>#N/A</v>
      </c>
      <c r="E310" s="27"/>
      <c r="F310" s="10" t="e">
        <f>VLOOKUP(E310,'Adm Activo y Cont'!B$4:D$3679,3,FALSE)</f>
        <v>#N/A</v>
      </c>
      <c r="G310" s="11" t="e">
        <f>VLOOKUP(E310,'Adm Activo y Cont'!B$4:E$3679,4,FALSE)</f>
        <v>#N/A</v>
      </c>
      <c r="H310" s="12" t="e">
        <f>VLOOKUP(E310,'Adm Activo y Cont'!B$4:F$3679,5,FALSE)</f>
        <v>#N/A</v>
      </c>
      <c r="I310" s="12"/>
      <c r="J310" s="33"/>
      <c r="K310" s="13"/>
      <c r="L310" s="7"/>
      <c r="M310" s="11"/>
      <c r="N310" s="20"/>
      <c r="O310" s="5"/>
    </row>
    <row r="311" spans="1:15">
      <c r="A311" s="7">
        <v>300</v>
      </c>
      <c r="B311" s="7"/>
      <c r="C311" s="8"/>
      <c r="D311" s="9" t="e">
        <f>VLOOKUP(E311,'Adm Activo y Cont'!B$3:C$3679,2,FALSE)</f>
        <v>#N/A</v>
      </c>
      <c r="E311" s="27"/>
      <c r="F311" s="10" t="e">
        <f>VLOOKUP(E311,'Adm Activo y Cont'!B$4:D$3679,3,FALSE)</f>
        <v>#N/A</v>
      </c>
      <c r="G311" s="11" t="e">
        <f>VLOOKUP(E311,'Adm Activo y Cont'!B$4:E$3679,4,FALSE)</f>
        <v>#N/A</v>
      </c>
      <c r="H311" s="12" t="e">
        <f>VLOOKUP(E311,'Adm Activo y Cont'!B$4:F$3679,5,FALSE)</f>
        <v>#N/A</v>
      </c>
      <c r="I311" s="12"/>
      <c r="J311" s="33"/>
      <c r="K311" s="13"/>
      <c r="L311" s="7"/>
      <c r="M311" s="11"/>
      <c r="N311" s="20"/>
      <c r="O311" s="5"/>
    </row>
    <row r="312" spans="1:15">
      <c r="A312" s="7">
        <v>301</v>
      </c>
      <c r="B312" s="7"/>
      <c r="C312" s="8"/>
      <c r="D312" s="9" t="e">
        <f>VLOOKUP(E312,'Adm Activo y Cont'!B$3:C$3679,2,FALSE)</f>
        <v>#N/A</v>
      </c>
      <c r="E312" s="27"/>
      <c r="F312" s="10" t="e">
        <f>VLOOKUP(E312,'Adm Activo y Cont'!B$4:D$3679,3,FALSE)</f>
        <v>#N/A</v>
      </c>
      <c r="G312" s="11" t="e">
        <f>VLOOKUP(E312,'Adm Activo y Cont'!B$4:E$3679,4,FALSE)</f>
        <v>#N/A</v>
      </c>
      <c r="H312" s="12" t="e">
        <f>VLOOKUP(E312,'Adm Activo y Cont'!B$4:F$3679,5,FALSE)</f>
        <v>#N/A</v>
      </c>
      <c r="I312" s="12"/>
      <c r="J312" s="33"/>
      <c r="K312" s="13"/>
      <c r="L312" s="7"/>
      <c r="M312" s="11"/>
      <c r="N312" s="20"/>
      <c r="O312" s="5"/>
    </row>
    <row r="313" spans="1:15">
      <c r="A313" s="7">
        <v>302</v>
      </c>
      <c r="B313" s="7"/>
      <c r="C313" s="8"/>
      <c r="D313" s="9" t="e">
        <f>VLOOKUP(E313,'Adm Activo y Cont'!B$3:C$3679,2,FALSE)</f>
        <v>#N/A</v>
      </c>
      <c r="E313" s="27"/>
      <c r="F313" s="10" t="e">
        <f>VLOOKUP(E313,'Adm Activo y Cont'!B$4:D$3679,3,FALSE)</f>
        <v>#N/A</v>
      </c>
      <c r="G313" s="11" t="e">
        <f>VLOOKUP(E313,'Adm Activo y Cont'!B$4:E$3679,4,FALSE)</f>
        <v>#N/A</v>
      </c>
      <c r="H313" s="12" t="e">
        <f>VLOOKUP(E313,'Adm Activo y Cont'!B$4:F$3679,5,FALSE)</f>
        <v>#N/A</v>
      </c>
      <c r="I313" s="12"/>
      <c r="J313" s="33"/>
      <c r="K313" s="13"/>
      <c r="L313" s="7"/>
      <c r="M313" s="11"/>
      <c r="N313" s="20"/>
      <c r="O313" s="5"/>
    </row>
    <row r="314" spans="1:15">
      <c r="A314" s="7">
        <v>303</v>
      </c>
      <c r="B314" s="7"/>
      <c r="C314" s="8"/>
      <c r="D314" s="9" t="e">
        <f>VLOOKUP(E314,'Adm Activo y Cont'!B$3:C$3679,2,FALSE)</f>
        <v>#N/A</v>
      </c>
      <c r="E314" s="27"/>
      <c r="F314" s="10" t="e">
        <f>VLOOKUP(E314,'Adm Activo y Cont'!B$4:D$3679,3,FALSE)</f>
        <v>#N/A</v>
      </c>
      <c r="G314" s="11" t="e">
        <f>VLOOKUP(E314,'Adm Activo y Cont'!B$4:E$3679,4,FALSE)</f>
        <v>#N/A</v>
      </c>
      <c r="H314" s="12" t="e">
        <f>VLOOKUP(E314,'Adm Activo y Cont'!B$4:F$3679,5,FALSE)</f>
        <v>#N/A</v>
      </c>
      <c r="I314" s="12"/>
      <c r="J314" s="33"/>
      <c r="K314" s="13"/>
      <c r="L314" s="7"/>
      <c r="M314" s="11"/>
      <c r="N314" s="20"/>
      <c r="O314" s="5"/>
    </row>
    <row r="315" spans="1:15">
      <c r="A315" s="7">
        <v>304</v>
      </c>
      <c r="B315" s="7"/>
      <c r="C315" s="8"/>
      <c r="D315" s="9" t="e">
        <f>VLOOKUP(E315,'Adm Activo y Cont'!B$3:C$3679,2,FALSE)</f>
        <v>#N/A</v>
      </c>
      <c r="E315" s="27"/>
      <c r="F315" s="10" t="e">
        <f>VLOOKUP(E315,'Adm Activo y Cont'!B$4:D$3679,3,FALSE)</f>
        <v>#N/A</v>
      </c>
      <c r="G315" s="11" t="e">
        <f>VLOOKUP(E315,'Adm Activo y Cont'!B$4:E$3679,4,FALSE)</f>
        <v>#N/A</v>
      </c>
      <c r="H315" s="12" t="e">
        <f>VLOOKUP(E315,'Adm Activo y Cont'!B$4:F$3679,5,FALSE)</f>
        <v>#N/A</v>
      </c>
      <c r="I315" s="12"/>
      <c r="J315" s="33"/>
      <c r="K315" s="13"/>
      <c r="L315" s="7"/>
      <c r="M315" s="11"/>
      <c r="N315" s="20"/>
      <c r="O315" s="5"/>
    </row>
    <row r="316" spans="1:15">
      <c r="A316" s="7">
        <v>305</v>
      </c>
      <c r="B316" s="7"/>
      <c r="C316" s="8"/>
      <c r="D316" s="9" t="e">
        <f>VLOOKUP(E316,'Adm Activo y Cont'!B$3:C$3679,2,FALSE)</f>
        <v>#N/A</v>
      </c>
      <c r="E316" s="27"/>
      <c r="F316" s="10" t="e">
        <f>VLOOKUP(E316,'Adm Activo y Cont'!B$4:D$3679,3,FALSE)</f>
        <v>#N/A</v>
      </c>
      <c r="G316" s="11" t="e">
        <f>VLOOKUP(E316,'Adm Activo y Cont'!B$4:E$3679,4,FALSE)</f>
        <v>#N/A</v>
      </c>
      <c r="H316" s="12" t="e">
        <f>VLOOKUP(E316,'Adm Activo y Cont'!B$4:F$3679,5,FALSE)</f>
        <v>#N/A</v>
      </c>
      <c r="I316" s="12"/>
      <c r="J316" s="33"/>
      <c r="K316" s="13"/>
      <c r="L316" s="7"/>
      <c r="M316" s="11"/>
      <c r="N316" s="20"/>
      <c r="O316" s="5"/>
    </row>
    <row r="317" spans="1:15">
      <c r="A317" s="7">
        <v>306</v>
      </c>
      <c r="B317" s="7"/>
      <c r="C317" s="8"/>
      <c r="D317" s="9" t="e">
        <f>VLOOKUP(E317,'Adm Activo y Cont'!B$3:C$3679,2,FALSE)</f>
        <v>#N/A</v>
      </c>
      <c r="E317" s="27"/>
      <c r="F317" s="10" t="e">
        <f>VLOOKUP(E317,'Adm Activo y Cont'!B$4:D$3679,3,FALSE)</f>
        <v>#N/A</v>
      </c>
      <c r="G317" s="11" t="e">
        <f>VLOOKUP(E317,'Adm Activo y Cont'!B$4:E$3679,4,FALSE)</f>
        <v>#N/A</v>
      </c>
      <c r="H317" s="12" t="e">
        <f>VLOOKUP(E317,'Adm Activo y Cont'!B$4:F$3679,5,FALSE)</f>
        <v>#N/A</v>
      </c>
      <c r="I317" s="12"/>
      <c r="J317" s="33"/>
      <c r="K317" s="13"/>
      <c r="L317" s="7"/>
      <c r="M317" s="11"/>
      <c r="N317" s="20"/>
      <c r="O317" s="5"/>
    </row>
    <row r="318" spans="1:15">
      <c r="A318" s="7">
        <v>307</v>
      </c>
      <c r="B318" s="7"/>
      <c r="C318" s="8"/>
      <c r="D318" s="9" t="e">
        <f>VLOOKUP(E318,'Adm Activo y Cont'!B$3:C$3679,2,FALSE)</f>
        <v>#N/A</v>
      </c>
      <c r="E318" s="27"/>
      <c r="F318" s="10" t="e">
        <f>VLOOKUP(E318,'Adm Activo y Cont'!B$4:D$3679,3,FALSE)</f>
        <v>#N/A</v>
      </c>
      <c r="G318" s="11" t="e">
        <f>VLOOKUP(E318,'Adm Activo y Cont'!B$4:E$3679,4,FALSE)</f>
        <v>#N/A</v>
      </c>
      <c r="H318" s="12" t="e">
        <f>VLOOKUP(E318,'Adm Activo y Cont'!B$4:F$3679,5,FALSE)</f>
        <v>#N/A</v>
      </c>
      <c r="I318" s="12"/>
      <c r="J318" s="33"/>
      <c r="K318" s="13"/>
      <c r="L318" s="7"/>
      <c r="M318" s="11"/>
      <c r="N318" s="20"/>
      <c r="O318" s="5"/>
    </row>
    <row r="319" spans="1:15">
      <c r="A319" s="7">
        <v>308</v>
      </c>
      <c r="B319" s="7"/>
      <c r="C319" s="8"/>
      <c r="D319" s="9" t="e">
        <f>VLOOKUP(E319,'Adm Activo y Cont'!B$3:C$3679,2,FALSE)</f>
        <v>#N/A</v>
      </c>
      <c r="E319" s="27"/>
      <c r="F319" s="10" t="e">
        <f>VLOOKUP(E319,'Adm Activo y Cont'!B$4:D$3679,3,FALSE)</f>
        <v>#N/A</v>
      </c>
      <c r="G319" s="11" t="e">
        <f>VLOOKUP(E319,'Adm Activo y Cont'!B$4:E$3679,4,FALSE)</f>
        <v>#N/A</v>
      </c>
      <c r="H319" s="12" t="e">
        <f>VLOOKUP(E319,'Adm Activo y Cont'!B$4:F$3679,5,FALSE)</f>
        <v>#N/A</v>
      </c>
      <c r="I319" s="12"/>
      <c r="J319" s="33"/>
      <c r="K319" s="13"/>
      <c r="L319" s="7"/>
      <c r="M319" s="11"/>
      <c r="N319" s="20"/>
      <c r="O319" s="5"/>
    </row>
    <row r="320" spans="1:15">
      <c r="A320" s="7">
        <v>309</v>
      </c>
      <c r="B320" s="7"/>
      <c r="C320" s="8"/>
      <c r="D320" s="9" t="e">
        <f>VLOOKUP(E320,'Adm Activo y Cont'!B$3:C$3679,2,FALSE)</f>
        <v>#N/A</v>
      </c>
      <c r="E320" s="27"/>
      <c r="F320" s="10" t="e">
        <f>VLOOKUP(E320,'Adm Activo y Cont'!B$4:D$3679,3,FALSE)</f>
        <v>#N/A</v>
      </c>
      <c r="G320" s="11" t="e">
        <f>VLOOKUP(E320,'Adm Activo y Cont'!B$4:E$3679,4,FALSE)</f>
        <v>#N/A</v>
      </c>
      <c r="H320" s="12" t="e">
        <f>VLOOKUP(E320,'Adm Activo y Cont'!B$4:F$3679,5,FALSE)</f>
        <v>#N/A</v>
      </c>
      <c r="I320" s="12"/>
      <c r="J320" s="33"/>
      <c r="K320" s="13"/>
      <c r="L320" s="7"/>
      <c r="M320" s="11"/>
      <c r="N320" s="20"/>
      <c r="O320" s="5"/>
    </row>
    <row r="321" spans="1:15">
      <c r="A321" s="7">
        <v>310</v>
      </c>
      <c r="B321" s="7"/>
      <c r="C321" s="8"/>
      <c r="D321" s="9" t="e">
        <f>VLOOKUP(E321,'Adm Activo y Cont'!B$3:C$3679,2,FALSE)</f>
        <v>#N/A</v>
      </c>
      <c r="E321" s="27"/>
      <c r="F321" s="10" t="e">
        <f>VLOOKUP(E321,'Adm Activo y Cont'!B$4:D$3679,3,FALSE)</f>
        <v>#N/A</v>
      </c>
      <c r="G321" s="11" t="e">
        <f>VLOOKUP(E321,'Adm Activo y Cont'!B$4:E$3679,4,FALSE)</f>
        <v>#N/A</v>
      </c>
      <c r="H321" s="12" t="e">
        <f>VLOOKUP(E321,'Adm Activo y Cont'!B$4:F$3679,5,FALSE)</f>
        <v>#N/A</v>
      </c>
      <c r="I321" s="12"/>
      <c r="J321" s="33"/>
      <c r="K321" s="13"/>
      <c r="L321" s="7"/>
      <c r="M321" s="11"/>
      <c r="N321" s="20"/>
      <c r="O321" s="5"/>
    </row>
    <row r="322" spans="1:15">
      <c r="A322" s="7">
        <v>311</v>
      </c>
      <c r="B322" s="7"/>
      <c r="C322" s="8"/>
      <c r="D322" s="9" t="e">
        <f>VLOOKUP(E322,'Adm Activo y Cont'!B$3:C$3679,2,FALSE)</f>
        <v>#N/A</v>
      </c>
      <c r="E322" s="27"/>
      <c r="F322" s="10" t="e">
        <f>VLOOKUP(E322,'Adm Activo y Cont'!B$4:D$3679,3,FALSE)</f>
        <v>#N/A</v>
      </c>
      <c r="G322" s="11" t="e">
        <f>VLOOKUP(E322,'Adm Activo y Cont'!B$4:E$3679,4,FALSE)</f>
        <v>#N/A</v>
      </c>
      <c r="H322" s="12" t="e">
        <f>VLOOKUP(E322,'Adm Activo y Cont'!B$4:F$3679,5,FALSE)</f>
        <v>#N/A</v>
      </c>
      <c r="I322" s="12"/>
      <c r="J322" s="33"/>
      <c r="K322" s="13"/>
      <c r="L322" s="7"/>
      <c r="M322" s="11"/>
      <c r="N322" s="20"/>
      <c r="O322" s="5"/>
    </row>
    <row r="323" spans="1:15">
      <c r="A323" s="7">
        <v>312</v>
      </c>
      <c r="B323" s="7"/>
      <c r="C323" s="8"/>
      <c r="D323" s="9" t="e">
        <f>VLOOKUP(E323,'Adm Activo y Cont'!B$3:C$3679,2,FALSE)</f>
        <v>#N/A</v>
      </c>
      <c r="E323" s="27"/>
      <c r="F323" s="10" t="e">
        <f>VLOOKUP(E323,'Adm Activo y Cont'!B$4:D$3679,3,FALSE)</f>
        <v>#N/A</v>
      </c>
      <c r="G323" s="11" t="e">
        <f>VLOOKUP(E323,'Adm Activo y Cont'!B$4:E$3679,4,FALSE)</f>
        <v>#N/A</v>
      </c>
      <c r="H323" s="12" t="e">
        <f>VLOOKUP(E323,'Adm Activo y Cont'!B$4:F$3679,5,FALSE)</f>
        <v>#N/A</v>
      </c>
      <c r="I323" s="12"/>
      <c r="J323" s="33"/>
      <c r="K323" s="13"/>
      <c r="L323" s="7"/>
      <c r="M323" s="11"/>
      <c r="N323" s="20"/>
      <c r="O323" s="5"/>
    </row>
    <row r="324" spans="1:15">
      <c r="A324" s="7">
        <v>313</v>
      </c>
      <c r="B324" s="7"/>
      <c r="C324" s="8"/>
      <c r="D324" s="9" t="e">
        <f>VLOOKUP(E324,'Adm Activo y Cont'!B$3:C$3679,2,FALSE)</f>
        <v>#N/A</v>
      </c>
      <c r="E324" s="27"/>
      <c r="F324" s="10" t="e">
        <f>VLOOKUP(E324,'Adm Activo y Cont'!B$4:D$3679,3,FALSE)</f>
        <v>#N/A</v>
      </c>
      <c r="G324" s="11" t="e">
        <f>VLOOKUP(E324,'Adm Activo y Cont'!B$4:E$3679,4,FALSE)</f>
        <v>#N/A</v>
      </c>
      <c r="H324" s="12" t="e">
        <f>VLOOKUP(E324,'Adm Activo y Cont'!B$4:F$3679,5,FALSE)</f>
        <v>#N/A</v>
      </c>
      <c r="I324" s="12"/>
      <c r="J324" s="33"/>
      <c r="K324" s="13"/>
      <c r="L324" s="7"/>
      <c r="M324" s="11"/>
      <c r="N324" s="20"/>
      <c r="O324" s="5"/>
    </row>
    <row r="325" spans="1:15">
      <c r="A325" s="7">
        <v>314</v>
      </c>
      <c r="B325" s="7"/>
      <c r="C325" s="8"/>
      <c r="D325" s="9" t="e">
        <f>VLOOKUP(E325,'Adm Activo y Cont'!B$3:C$3679,2,FALSE)</f>
        <v>#N/A</v>
      </c>
      <c r="E325" s="27"/>
      <c r="F325" s="10" t="e">
        <f>VLOOKUP(E325,'Adm Activo y Cont'!B$4:D$3679,3,FALSE)</f>
        <v>#N/A</v>
      </c>
      <c r="G325" s="11" t="e">
        <f>VLOOKUP(E325,'Adm Activo y Cont'!B$4:E$3679,4,FALSE)</f>
        <v>#N/A</v>
      </c>
      <c r="H325" s="12" t="e">
        <f>VLOOKUP(E325,'Adm Activo y Cont'!B$4:F$3679,5,FALSE)</f>
        <v>#N/A</v>
      </c>
      <c r="I325" s="12"/>
      <c r="J325" s="33"/>
      <c r="K325" s="13"/>
      <c r="L325" s="7"/>
      <c r="M325" s="11"/>
      <c r="N325" s="20"/>
      <c r="O325" s="5"/>
    </row>
    <row r="326" spans="1:15">
      <c r="A326" s="7">
        <v>315</v>
      </c>
      <c r="B326" s="7"/>
      <c r="C326" s="8"/>
      <c r="D326" s="9" t="e">
        <f>VLOOKUP(E326,'Adm Activo y Cont'!B$3:C$3679,2,FALSE)</f>
        <v>#N/A</v>
      </c>
      <c r="E326" s="27"/>
      <c r="F326" s="10" t="e">
        <f>VLOOKUP(E326,'Adm Activo y Cont'!B$4:D$3679,3,FALSE)</f>
        <v>#N/A</v>
      </c>
      <c r="G326" s="11" t="e">
        <f>VLOOKUP(E326,'Adm Activo y Cont'!B$4:E$3679,4,FALSE)</f>
        <v>#N/A</v>
      </c>
      <c r="H326" s="12" t="e">
        <f>VLOOKUP(E326,'Adm Activo y Cont'!B$4:F$3679,5,FALSE)</f>
        <v>#N/A</v>
      </c>
      <c r="I326" s="12"/>
      <c r="J326" s="33"/>
      <c r="K326" s="13"/>
      <c r="L326" s="7"/>
      <c r="M326" s="11"/>
      <c r="N326" s="20"/>
      <c r="O326" s="5"/>
    </row>
    <row r="327" spans="1:15">
      <c r="A327" s="7">
        <v>316</v>
      </c>
      <c r="B327" s="7"/>
      <c r="C327" s="8"/>
      <c r="D327" s="9" t="e">
        <f>VLOOKUP(E327,'Adm Activo y Cont'!B$3:C$3679,2,FALSE)</f>
        <v>#N/A</v>
      </c>
      <c r="E327" s="27"/>
      <c r="F327" s="10" t="e">
        <f>VLOOKUP(E327,'Adm Activo y Cont'!B$4:D$3679,3,FALSE)</f>
        <v>#N/A</v>
      </c>
      <c r="G327" s="11" t="e">
        <f>VLOOKUP(E327,'Adm Activo y Cont'!B$4:E$3679,4,FALSE)</f>
        <v>#N/A</v>
      </c>
      <c r="H327" s="12" t="e">
        <f>VLOOKUP(E327,'Adm Activo y Cont'!B$4:F$3679,5,FALSE)</f>
        <v>#N/A</v>
      </c>
      <c r="I327" s="12"/>
      <c r="J327" s="33"/>
      <c r="K327" s="13"/>
      <c r="L327" s="7"/>
      <c r="M327" s="11"/>
      <c r="N327" s="20"/>
      <c r="O327" s="5"/>
    </row>
    <row r="328" spans="1:15">
      <c r="A328" s="7">
        <v>317</v>
      </c>
      <c r="B328" s="7"/>
      <c r="C328" s="8"/>
      <c r="D328" s="9" t="e">
        <f>VLOOKUP(E328,'Adm Activo y Cont'!B$3:C$3679,2,FALSE)</f>
        <v>#N/A</v>
      </c>
      <c r="E328" s="27"/>
      <c r="F328" s="10" t="e">
        <f>VLOOKUP(E328,'Adm Activo y Cont'!B$4:D$3679,3,FALSE)</f>
        <v>#N/A</v>
      </c>
      <c r="G328" s="11" t="e">
        <f>VLOOKUP(E328,'Adm Activo y Cont'!B$4:E$3679,4,FALSE)</f>
        <v>#N/A</v>
      </c>
      <c r="H328" s="12" t="e">
        <f>VLOOKUP(E328,'Adm Activo y Cont'!B$4:F$3679,5,FALSE)</f>
        <v>#N/A</v>
      </c>
      <c r="I328" s="12"/>
      <c r="J328" s="33"/>
      <c r="K328" s="13"/>
      <c r="L328" s="7"/>
      <c r="M328" s="11"/>
      <c r="N328" s="20"/>
      <c r="O328" s="5"/>
    </row>
    <row r="329" spans="1:15">
      <c r="A329" s="7">
        <v>318</v>
      </c>
      <c r="B329" s="7"/>
      <c r="C329" s="8"/>
      <c r="D329" s="9" t="e">
        <f>VLOOKUP(E329,'Adm Activo y Cont'!B$3:C$3679,2,FALSE)</f>
        <v>#N/A</v>
      </c>
      <c r="E329" s="27"/>
      <c r="F329" s="10" t="e">
        <f>VLOOKUP(E329,'Adm Activo y Cont'!B$4:D$3679,3,FALSE)</f>
        <v>#N/A</v>
      </c>
      <c r="G329" s="11" t="e">
        <f>VLOOKUP(E329,'Adm Activo y Cont'!B$4:E$3679,4,FALSE)</f>
        <v>#N/A</v>
      </c>
      <c r="H329" s="12" t="e">
        <f>VLOOKUP(E329,'Adm Activo y Cont'!B$4:F$3679,5,FALSE)</f>
        <v>#N/A</v>
      </c>
      <c r="I329" s="12"/>
      <c r="J329" s="33"/>
      <c r="K329" s="13"/>
      <c r="L329" s="7"/>
      <c r="M329" s="11"/>
      <c r="N329" s="20"/>
      <c r="O329" s="5"/>
    </row>
    <row r="330" spans="1:15">
      <c r="A330" s="7">
        <v>319</v>
      </c>
      <c r="B330" s="7"/>
      <c r="C330" s="8"/>
      <c r="D330" s="9" t="e">
        <f>VLOOKUP(E330,'Adm Activo y Cont'!B$3:C$3679,2,FALSE)</f>
        <v>#N/A</v>
      </c>
      <c r="E330" s="27"/>
      <c r="F330" s="10" t="e">
        <f>VLOOKUP(E330,'Adm Activo y Cont'!B$4:D$3679,3,FALSE)</f>
        <v>#N/A</v>
      </c>
      <c r="G330" s="11" t="e">
        <f>VLOOKUP(E330,'Adm Activo y Cont'!B$4:E$3679,4,FALSE)</f>
        <v>#N/A</v>
      </c>
      <c r="H330" s="12" t="e">
        <f>VLOOKUP(E330,'Adm Activo y Cont'!B$4:F$3679,5,FALSE)</f>
        <v>#N/A</v>
      </c>
      <c r="I330" s="12"/>
      <c r="J330" s="33"/>
      <c r="K330" s="13"/>
      <c r="L330" s="7"/>
      <c r="M330" s="11"/>
      <c r="N330" s="20"/>
      <c r="O330" s="5"/>
    </row>
    <row r="331" spans="1:15">
      <c r="A331" s="7">
        <v>320</v>
      </c>
      <c r="B331" s="7"/>
      <c r="C331" s="8"/>
      <c r="D331" s="9" t="e">
        <f>VLOOKUP(E331,'Adm Activo y Cont'!B$3:C$3679,2,FALSE)</f>
        <v>#N/A</v>
      </c>
      <c r="E331" s="27"/>
      <c r="F331" s="10" t="e">
        <f>VLOOKUP(E331,'Adm Activo y Cont'!B$4:D$3679,3,FALSE)</f>
        <v>#N/A</v>
      </c>
      <c r="G331" s="11" t="e">
        <f>VLOOKUP(E331,'Adm Activo y Cont'!B$4:E$3679,4,FALSE)</f>
        <v>#N/A</v>
      </c>
      <c r="H331" s="12" t="e">
        <f>VLOOKUP(E331,'Adm Activo y Cont'!B$4:F$3679,5,FALSE)</f>
        <v>#N/A</v>
      </c>
      <c r="I331" s="12"/>
      <c r="J331" s="33"/>
      <c r="K331" s="13"/>
      <c r="L331" s="7"/>
      <c r="M331" s="11"/>
      <c r="N331" s="20"/>
      <c r="O331" s="5"/>
    </row>
    <row r="332" spans="1:15">
      <c r="A332" s="7">
        <v>321</v>
      </c>
      <c r="B332" s="7"/>
      <c r="C332" s="8"/>
      <c r="D332" s="9" t="e">
        <f>VLOOKUP(E332,'Adm Activo y Cont'!B$3:C$3679,2,FALSE)</f>
        <v>#N/A</v>
      </c>
      <c r="E332" s="27"/>
      <c r="F332" s="10" t="e">
        <f>VLOOKUP(E332,'Adm Activo y Cont'!B$4:D$3679,3,FALSE)</f>
        <v>#N/A</v>
      </c>
      <c r="G332" s="11" t="e">
        <f>VLOOKUP(E332,'Adm Activo y Cont'!B$4:E$3679,4,FALSE)</f>
        <v>#N/A</v>
      </c>
      <c r="H332" s="12" t="e">
        <f>VLOOKUP(E332,'Adm Activo y Cont'!B$4:F$3679,5,FALSE)</f>
        <v>#N/A</v>
      </c>
      <c r="I332" s="12"/>
      <c r="J332" s="33"/>
      <c r="K332" s="13"/>
      <c r="L332" s="7"/>
      <c r="M332" s="11"/>
      <c r="N332" s="20"/>
      <c r="O332" s="5"/>
    </row>
    <row r="333" spans="1:15">
      <c r="A333" s="7">
        <v>322</v>
      </c>
      <c r="B333" s="7"/>
      <c r="C333" s="8"/>
      <c r="D333" s="9" t="e">
        <f>VLOOKUP(E333,'Adm Activo y Cont'!B$3:C$3679,2,FALSE)</f>
        <v>#N/A</v>
      </c>
      <c r="E333" s="27"/>
      <c r="F333" s="10" t="e">
        <f>VLOOKUP(E333,'Adm Activo y Cont'!B$4:D$3679,3,FALSE)</f>
        <v>#N/A</v>
      </c>
      <c r="G333" s="11" t="e">
        <f>VLOOKUP(E333,'Adm Activo y Cont'!B$4:E$3679,4,FALSE)</f>
        <v>#N/A</v>
      </c>
      <c r="H333" s="12" t="e">
        <f>VLOOKUP(E333,'Adm Activo y Cont'!B$4:F$3679,5,FALSE)</f>
        <v>#N/A</v>
      </c>
      <c r="I333" s="12"/>
      <c r="J333" s="33"/>
      <c r="K333" s="13"/>
      <c r="L333" s="7"/>
      <c r="M333" s="11"/>
      <c r="N333" s="20"/>
      <c r="O333" s="5"/>
    </row>
    <row r="334" spans="1:15">
      <c r="A334" s="7">
        <v>323</v>
      </c>
      <c r="B334" s="7"/>
      <c r="C334" s="8"/>
      <c r="D334" s="9" t="e">
        <f>VLOOKUP(E334,'Adm Activo y Cont'!B$3:C$3679,2,FALSE)</f>
        <v>#N/A</v>
      </c>
      <c r="E334" s="27"/>
      <c r="F334" s="10" t="e">
        <f>VLOOKUP(E334,'Adm Activo y Cont'!B$4:D$3679,3,FALSE)</f>
        <v>#N/A</v>
      </c>
      <c r="G334" s="11" t="e">
        <f>VLOOKUP(E334,'Adm Activo y Cont'!B$4:E$3679,4,FALSE)</f>
        <v>#N/A</v>
      </c>
      <c r="H334" s="12" t="e">
        <f>VLOOKUP(E334,'Adm Activo y Cont'!B$4:F$3679,5,FALSE)</f>
        <v>#N/A</v>
      </c>
      <c r="I334" s="12"/>
      <c r="J334" s="33"/>
      <c r="K334" s="13"/>
      <c r="L334" s="7"/>
      <c r="M334" s="11"/>
      <c r="N334" s="20"/>
      <c r="O334" s="5"/>
    </row>
    <row r="335" spans="1:15">
      <c r="A335" s="7">
        <v>324</v>
      </c>
      <c r="B335" s="7"/>
      <c r="C335" s="8"/>
      <c r="D335" s="9" t="e">
        <f>VLOOKUP(E335,'Adm Activo y Cont'!B$3:C$3679,2,FALSE)</f>
        <v>#N/A</v>
      </c>
      <c r="E335" s="27"/>
      <c r="F335" s="10" t="e">
        <f>VLOOKUP(E335,'Adm Activo y Cont'!B$4:D$3679,3,FALSE)</f>
        <v>#N/A</v>
      </c>
      <c r="G335" s="11" t="e">
        <f>VLOOKUP(E335,'Adm Activo y Cont'!B$4:E$3679,4,FALSE)</f>
        <v>#N/A</v>
      </c>
      <c r="H335" s="12" t="e">
        <f>VLOOKUP(E335,'Adm Activo y Cont'!B$4:F$3679,5,FALSE)</f>
        <v>#N/A</v>
      </c>
      <c r="I335" s="12"/>
      <c r="J335" s="33"/>
      <c r="K335" s="13"/>
      <c r="L335" s="7"/>
      <c r="M335" s="11"/>
      <c r="N335" s="20"/>
      <c r="O335" s="5"/>
    </row>
    <row r="336" spans="1:15">
      <c r="A336" s="7">
        <v>325</v>
      </c>
      <c r="B336" s="7"/>
      <c r="C336" s="8"/>
      <c r="D336" s="9" t="e">
        <f>VLOOKUP(E336,'Adm Activo y Cont'!B$3:C$3679,2,FALSE)</f>
        <v>#N/A</v>
      </c>
      <c r="E336" s="27"/>
      <c r="F336" s="10" t="e">
        <f>VLOOKUP(E336,'Adm Activo y Cont'!B$4:D$3679,3,FALSE)</f>
        <v>#N/A</v>
      </c>
      <c r="G336" s="11" t="e">
        <f>VLOOKUP(E336,'Adm Activo y Cont'!B$4:E$3679,4,FALSE)</f>
        <v>#N/A</v>
      </c>
      <c r="H336" s="12" t="e">
        <f>VLOOKUP(E336,'Adm Activo y Cont'!B$4:F$3679,5,FALSE)</f>
        <v>#N/A</v>
      </c>
      <c r="I336" s="12"/>
      <c r="J336" s="33"/>
      <c r="K336" s="13"/>
      <c r="L336" s="7"/>
      <c r="M336" s="11"/>
      <c r="N336" s="20"/>
      <c r="O336" s="5"/>
    </row>
    <row r="337" spans="1:15">
      <c r="A337" s="7">
        <v>326</v>
      </c>
      <c r="B337" s="7"/>
      <c r="C337" s="8"/>
      <c r="D337" s="9" t="e">
        <f>VLOOKUP(E337,'Adm Activo y Cont'!B$3:C$3679,2,FALSE)</f>
        <v>#N/A</v>
      </c>
      <c r="E337" s="27"/>
      <c r="F337" s="10" t="e">
        <f>VLOOKUP(E337,'Adm Activo y Cont'!B$4:D$3679,3,FALSE)</f>
        <v>#N/A</v>
      </c>
      <c r="G337" s="11" t="e">
        <f>VLOOKUP(E337,'Adm Activo y Cont'!B$4:E$3679,4,FALSE)</f>
        <v>#N/A</v>
      </c>
      <c r="H337" s="12" t="e">
        <f>VLOOKUP(E337,'Adm Activo y Cont'!B$4:F$3679,5,FALSE)</f>
        <v>#N/A</v>
      </c>
      <c r="I337" s="12"/>
      <c r="J337" s="33"/>
      <c r="K337" s="13"/>
      <c r="L337" s="7"/>
      <c r="M337" s="11"/>
      <c r="N337" s="20"/>
      <c r="O337" s="5"/>
    </row>
    <row r="338" spans="1:15">
      <c r="A338" s="7">
        <v>327</v>
      </c>
      <c r="B338" s="7"/>
      <c r="C338" s="8"/>
      <c r="D338" s="9" t="e">
        <f>VLOOKUP(E338,'Adm Activo y Cont'!B$3:C$3679,2,FALSE)</f>
        <v>#N/A</v>
      </c>
      <c r="E338" s="27"/>
      <c r="F338" s="10" t="e">
        <f>VLOOKUP(E338,'Adm Activo y Cont'!B$4:D$3679,3,FALSE)</f>
        <v>#N/A</v>
      </c>
      <c r="G338" s="11" t="e">
        <f>VLOOKUP(E338,'Adm Activo y Cont'!B$4:E$3679,4,FALSE)</f>
        <v>#N/A</v>
      </c>
      <c r="H338" s="12" t="e">
        <f>VLOOKUP(E338,'Adm Activo y Cont'!B$4:F$3679,5,FALSE)</f>
        <v>#N/A</v>
      </c>
      <c r="I338" s="12"/>
      <c r="J338" s="33"/>
      <c r="K338" s="13"/>
      <c r="L338" s="7"/>
      <c r="M338" s="11"/>
      <c r="N338" s="20"/>
      <c r="O338" s="5"/>
    </row>
    <row r="339" spans="1:15">
      <c r="A339" s="7">
        <v>328</v>
      </c>
      <c r="B339" s="7"/>
      <c r="C339" s="8"/>
      <c r="D339" s="9" t="e">
        <f>VLOOKUP(E339,'Adm Activo y Cont'!B$3:C$3679,2,FALSE)</f>
        <v>#N/A</v>
      </c>
      <c r="E339" s="27"/>
      <c r="F339" s="10" t="e">
        <f>VLOOKUP(E339,'Adm Activo y Cont'!B$4:D$3679,3,FALSE)</f>
        <v>#N/A</v>
      </c>
      <c r="G339" s="11" t="e">
        <f>VLOOKUP(E339,'Adm Activo y Cont'!B$4:E$3679,4,FALSE)</f>
        <v>#N/A</v>
      </c>
      <c r="H339" s="12" t="e">
        <f>VLOOKUP(E339,'Adm Activo y Cont'!B$4:F$3679,5,FALSE)</f>
        <v>#N/A</v>
      </c>
      <c r="I339" s="12"/>
      <c r="J339" s="33"/>
      <c r="K339" s="13"/>
      <c r="L339" s="7"/>
      <c r="M339" s="11"/>
      <c r="N339" s="20"/>
      <c r="O339" s="5"/>
    </row>
    <row r="340" spans="1:15">
      <c r="A340" s="7">
        <v>329</v>
      </c>
      <c r="B340" s="7"/>
      <c r="C340" s="8"/>
      <c r="D340" s="9" t="e">
        <f>VLOOKUP(E340,'Adm Activo y Cont'!B$3:C$3679,2,FALSE)</f>
        <v>#N/A</v>
      </c>
      <c r="E340" s="27"/>
      <c r="F340" s="10" t="e">
        <f>VLOOKUP(E340,'Adm Activo y Cont'!B$4:D$3679,3,FALSE)</f>
        <v>#N/A</v>
      </c>
      <c r="G340" s="11" t="e">
        <f>VLOOKUP(E340,'Adm Activo y Cont'!B$4:E$3679,4,FALSE)</f>
        <v>#N/A</v>
      </c>
      <c r="H340" s="12" t="e">
        <f>VLOOKUP(E340,'Adm Activo y Cont'!B$4:F$3679,5,FALSE)</f>
        <v>#N/A</v>
      </c>
      <c r="I340" s="12"/>
      <c r="J340" s="33"/>
      <c r="K340" s="13"/>
      <c r="L340" s="7"/>
      <c r="M340" s="11"/>
      <c r="N340" s="20"/>
      <c r="O340" s="5"/>
    </row>
    <row r="341" spans="1:15">
      <c r="A341" s="7">
        <v>330</v>
      </c>
      <c r="B341" s="7"/>
      <c r="C341" s="8"/>
      <c r="D341" s="9" t="e">
        <f>VLOOKUP(E341,'Adm Activo y Cont'!B$3:C$3679,2,FALSE)</f>
        <v>#N/A</v>
      </c>
      <c r="E341" s="27"/>
      <c r="F341" s="10" t="e">
        <f>VLOOKUP(E341,'Adm Activo y Cont'!B$4:D$3679,3,FALSE)</f>
        <v>#N/A</v>
      </c>
      <c r="G341" s="11" t="e">
        <f>VLOOKUP(E341,'Adm Activo y Cont'!B$4:E$3679,4,FALSE)</f>
        <v>#N/A</v>
      </c>
      <c r="H341" s="12" t="e">
        <f>VLOOKUP(E341,'Adm Activo y Cont'!B$4:F$3679,5,FALSE)</f>
        <v>#N/A</v>
      </c>
      <c r="I341" s="12"/>
      <c r="J341" s="33"/>
      <c r="K341" s="13"/>
      <c r="L341" s="7"/>
      <c r="M341" s="11"/>
      <c r="N341" s="20"/>
      <c r="O341" s="5"/>
    </row>
    <row r="342" spans="1:15">
      <c r="A342" s="7">
        <v>331</v>
      </c>
      <c r="B342" s="7"/>
      <c r="C342" s="8"/>
      <c r="D342" s="9" t="e">
        <f>VLOOKUP(E342,'Adm Activo y Cont'!B$3:C$3679,2,FALSE)</f>
        <v>#N/A</v>
      </c>
      <c r="E342" s="27"/>
      <c r="F342" s="10" t="e">
        <f>VLOOKUP(E342,'Adm Activo y Cont'!B$4:D$3679,3,FALSE)</f>
        <v>#N/A</v>
      </c>
      <c r="G342" s="11" t="e">
        <f>VLOOKUP(E342,'Adm Activo y Cont'!B$4:E$3679,4,FALSE)</f>
        <v>#N/A</v>
      </c>
      <c r="H342" s="12" t="e">
        <f>VLOOKUP(E342,'Adm Activo y Cont'!B$4:F$3679,5,FALSE)</f>
        <v>#N/A</v>
      </c>
      <c r="I342" s="12"/>
      <c r="J342" s="33"/>
      <c r="K342" s="13"/>
      <c r="L342" s="7"/>
      <c r="M342" s="11"/>
      <c r="N342" s="20"/>
      <c r="O342" s="5"/>
    </row>
    <row r="343" spans="1:15">
      <c r="A343" s="7">
        <v>332</v>
      </c>
      <c r="B343" s="7"/>
      <c r="C343" s="8"/>
      <c r="D343" s="9" t="e">
        <f>VLOOKUP(E343,'Adm Activo y Cont'!B$3:C$3679,2,FALSE)</f>
        <v>#N/A</v>
      </c>
      <c r="E343" s="27"/>
      <c r="F343" s="10" t="e">
        <f>VLOOKUP(E343,'Adm Activo y Cont'!B$4:D$3679,3,FALSE)</f>
        <v>#N/A</v>
      </c>
      <c r="G343" s="11" t="e">
        <f>VLOOKUP(E343,'Adm Activo y Cont'!B$4:E$3679,4,FALSE)</f>
        <v>#N/A</v>
      </c>
      <c r="H343" s="12" t="e">
        <f>VLOOKUP(E343,'Adm Activo y Cont'!B$4:F$3679,5,FALSE)</f>
        <v>#N/A</v>
      </c>
      <c r="I343" s="12"/>
      <c r="J343" s="33"/>
      <c r="K343" s="13"/>
      <c r="L343" s="7"/>
      <c r="M343" s="11"/>
      <c r="N343" s="20"/>
      <c r="O343" s="5"/>
    </row>
    <row r="344" spans="1:15">
      <c r="A344" s="7">
        <v>333</v>
      </c>
      <c r="B344" s="7"/>
      <c r="C344" s="8"/>
      <c r="D344" s="9" t="e">
        <f>VLOOKUP(E344,'Adm Activo y Cont'!B$3:C$3679,2,FALSE)</f>
        <v>#N/A</v>
      </c>
      <c r="E344" s="27"/>
      <c r="F344" s="10" t="e">
        <f>VLOOKUP(E344,'Adm Activo y Cont'!B$4:D$3679,3,FALSE)</f>
        <v>#N/A</v>
      </c>
      <c r="G344" s="11" t="e">
        <f>VLOOKUP(E344,'Adm Activo y Cont'!B$4:E$3679,4,FALSE)</f>
        <v>#N/A</v>
      </c>
      <c r="H344" s="12" t="e">
        <f>VLOOKUP(E344,'Adm Activo y Cont'!B$4:F$3679,5,FALSE)</f>
        <v>#N/A</v>
      </c>
      <c r="I344" s="12"/>
      <c r="J344" s="33"/>
      <c r="K344" s="13"/>
      <c r="L344" s="7"/>
      <c r="M344" s="11"/>
      <c r="N344" s="20"/>
      <c r="O344" s="5"/>
    </row>
    <row r="345" spans="1:15">
      <c r="A345" s="7">
        <v>334</v>
      </c>
      <c r="B345" s="7"/>
      <c r="C345" s="8"/>
      <c r="D345" s="9" t="e">
        <f>VLOOKUP(E345,'Adm Activo y Cont'!B$3:C$3679,2,FALSE)</f>
        <v>#N/A</v>
      </c>
      <c r="E345" s="27"/>
      <c r="F345" s="10" t="e">
        <f>VLOOKUP(E345,'Adm Activo y Cont'!B$4:D$3679,3,FALSE)</f>
        <v>#N/A</v>
      </c>
      <c r="G345" s="11" t="e">
        <f>VLOOKUP(E345,'Adm Activo y Cont'!B$4:E$3679,4,FALSE)</f>
        <v>#N/A</v>
      </c>
      <c r="H345" s="12" t="e">
        <f>VLOOKUP(E345,'Adm Activo y Cont'!B$4:F$3679,5,FALSE)</f>
        <v>#N/A</v>
      </c>
      <c r="I345" s="12"/>
      <c r="J345" s="33"/>
      <c r="K345" s="13"/>
      <c r="L345" s="7"/>
      <c r="M345" s="11"/>
      <c r="N345" s="20"/>
      <c r="O345" s="5"/>
    </row>
    <row r="346" spans="1:15">
      <c r="A346" s="7">
        <v>335</v>
      </c>
      <c r="B346" s="7"/>
      <c r="C346" s="8"/>
      <c r="D346" s="9" t="e">
        <f>VLOOKUP(E346,'Adm Activo y Cont'!B$3:C$3679,2,FALSE)</f>
        <v>#N/A</v>
      </c>
      <c r="E346" s="27"/>
      <c r="F346" s="10" t="e">
        <f>VLOOKUP(E346,'Adm Activo y Cont'!B$4:D$3679,3,FALSE)</f>
        <v>#N/A</v>
      </c>
      <c r="G346" s="11" t="e">
        <f>VLOOKUP(E346,'Adm Activo y Cont'!B$4:E$3679,4,FALSE)</f>
        <v>#N/A</v>
      </c>
      <c r="H346" s="12" t="e">
        <f>VLOOKUP(E346,'Adm Activo y Cont'!B$4:F$3679,5,FALSE)</f>
        <v>#N/A</v>
      </c>
      <c r="I346" s="12"/>
      <c r="J346" s="33"/>
      <c r="K346" s="13"/>
      <c r="L346" s="7"/>
      <c r="M346" s="11"/>
      <c r="N346" s="20"/>
      <c r="O346" s="5"/>
    </row>
    <row r="347" spans="1:15">
      <c r="A347" s="7">
        <v>336</v>
      </c>
      <c r="B347" s="7"/>
      <c r="C347" s="8"/>
      <c r="D347" s="9" t="e">
        <f>VLOOKUP(E347,'Adm Activo y Cont'!B$3:C$3679,2,FALSE)</f>
        <v>#N/A</v>
      </c>
      <c r="E347" s="27"/>
      <c r="F347" s="10" t="e">
        <f>VLOOKUP(E347,'Adm Activo y Cont'!B$4:D$3679,3,FALSE)</f>
        <v>#N/A</v>
      </c>
      <c r="G347" s="11" t="e">
        <f>VLOOKUP(E347,'Adm Activo y Cont'!B$4:E$3679,4,FALSE)</f>
        <v>#N/A</v>
      </c>
      <c r="H347" s="12" t="e">
        <f>VLOOKUP(E347,'Adm Activo y Cont'!B$4:F$3679,5,FALSE)</f>
        <v>#N/A</v>
      </c>
      <c r="I347" s="12"/>
      <c r="J347" s="33"/>
      <c r="K347" s="13"/>
      <c r="L347" s="7"/>
      <c r="M347" s="11"/>
      <c r="N347" s="20"/>
      <c r="O347" s="5"/>
    </row>
    <row r="348" spans="1:15">
      <c r="A348" s="7">
        <v>337</v>
      </c>
      <c r="B348" s="7"/>
      <c r="C348" s="8"/>
      <c r="D348" s="9" t="e">
        <f>VLOOKUP(E348,'Adm Activo y Cont'!B$3:C$3679,2,FALSE)</f>
        <v>#N/A</v>
      </c>
      <c r="E348" s="27"/>
      <c r="F348" s="10" t="e">
        <f>VLOOKUP(E348,'Adm Activo y Cont'!B$4:D$3679,3,FALSE)</f>
        <v>#N/A</v>
      </c>
      <c r="G348" s="11" t="e">
        <f>VLOOKUP(E348,'Adm Activo y Cont'!B$4:E$3679,4,FALSE)</f>
        <v>#N/A</v>
      </c>
      <c r="H348" s="12" t="e">
        <f>VLOOKUP(E348,'Adm Activo y Cont'!B$4:F$3679,5,FALSE)</f>
        <v>#N/A</v>
      </c>
      <c r="I348" s="12"/>
      <c r="J348" s="33"/>
      <c r="K348" s="13"/>
      <c r="L348" s="7"/>
      <c r="M348" s="11"/>
      <c r="N348" s="20"/>
      <c r="O348" s="5"/>
    </row>
    <row r="349" spans="1:15">
      <c r="A349" s="7">
        <v>338</v>
      </c>
      <c r="B349" s="7"/>
      <c r="C349" s="8"/>
      <c r="D349" s="9" t="e">
        <f>VLOOKUP(E349,'Adm Activo y Cont'!B$3:C$3679,2,FALSE)</f>
        <v>#N/A</v>
      </c>
      <c r="E349" s="27"/>
      <c r="F349" s="10" t="e">
        <f>VLOOKUP(E349,'Adm Activo y Cont'!B$4:D$3679,3,FALSE)</f>
        <v>#N/A</v>
      </c>
      <c r="G349" s="11" t="e">
        <f>VLOOKUP(E349,'Adm Activo y Cont'!B$4:E$3679,4,FALSE)</f>
        <v>#N/A</v>
      </c>
      <c r="H349" s="12" t="e">
        <f>VLOOKUP(E349,'Adm Activo y Cont'!B$4:F$3679,5,FALSE)</f>
        <v>#N/A</v>
      </c>
      <c r="I349" s="12"/>
      <c r="J349" s="33"/>
      <c r="K349" s="13"/>
      <c r="L349" s="7"/>
      <c r="M349" s="11"/>
      <c r="N349" s="20"/>
      <c r="O349" s="5"/>
    </row>
    <row r="350" spans="1:15">
      <c r="A350" s="7">
        <v>339</v>
      </c>
      <c r="B350" s="7"/>
      <c r="C350" s="8"/>
      <c r="D350" s="9" t="e">
        <f>VLOOKUP(E350,'Adm Activo y Cont'!B$3:C$3679,2,FALSE)</f>
        <v>#N/A</v>
      </c>
      <c r="E350" s="27"/>
      <c r="F350" s="10" t="e">
        <f>VLOOKUP(E350,'Adm Activo y Cont'!B$4:D$3679,3,FALSE)</f>
        <v>#N/A</v>
      </c>
      <c r="G350" s="11" t="e">
        <f>VLOOKUP(E350,'Adm Activo y Cont'!B$4:E$3679,4,FALSE)</f>
        <v>#N/A</v>
      </c>
      <c r="H350" s="12" t="e">
        <f>VLOOKUP(E350,'Adm Activo y Cont'!B$4:F$3679,5,FALSE)</f>
        <v>#N/A</v>
      </c>
      <c r="I350" s="12"/>
      <c r="J350" s="33"/>
      <c r="K350" s="13"/>
      <c r="L350" s="7"/>
      <c r="M350" s="11"/>
      <c r="N350" s="20"/>
      <c r="O350" s="5"/>
    </row>
    <row r="351" spans="1:15">
      <c r="A351" s="7">
        <v>340</v>
      </c>
      <c r="B351" s="7"/>
      <c r="C351" s="8"/>
      <c r="D351" s="9" t="e">
        <f>VLOOKUP(E351,'Adm Activo y Cont'!B$3:C$3679,2,FALSE)</f>
        <v>#N/A</v>
      </c>
      <c r="E351" s="27"/>
      <c r="F351" s="10" t="e">
        <f>VLOOKUP(E351,'Adm Activo y Cont'!B$4:D$3679,3,FALSE)</f>
        <v>#N/A</v>
      </c>
      <c r="G351" s="11" t="e">
        <f>VLOOKUP(E351,'Adm Activo y Cont'!B$4:E$3679,4,FALSE)</f>
        <v>#N/A</v>
      </c>
      <c r="H351" s="12" t="e">
        <f>VLOOKUP(E351,'Adm Activo y Cont'!B$4:F$3679,5,FALSE)</f>
        <v>#N/A</v>
      </c>
      <c r="I351" s="12"/>
      <c r="J351" s="33"/>
      <c r="K351" s="13"/>
      <c r="L351" s="7"/>
      <c r="M351" s="11"/>
      <c r="N351" s="20"/>
      <c r="O351" s="5"/>
    </row>
    <row r="352" spans="1:15">
      <c r="A352" s="7">
        <v>341</v>
      </c>
      <c r="B352" s="7"/>
      <c r="C352" s="8"/>
      <c r="D352" s="9" t="e">
        <f>VLOOKUP(E352,'Adm Activo y Cont'!B$3:C$3679,2,FALSE)</f>
        <v>#N/A</v>
      </c>
      <c r="E352" s="27"/>
      <c r="F352" s="10" t="e">
        <f>VLOOKUP(E352,'Adm Activo y Cont'!B$4:D$3679,3,FALSE)</f>
        <v>#N/A</v>
      </c>
      <c r="G352" s="11" t="e">
        <f>VLOOKUP(E352,'Adm Activo y Cont'!B$4:E$3679,4,FALSE)</f>
        <v>#N/A</v>
      </c>
      <c r="H352" s="12" t="e">
        <f>VLOOKUP(E352,'Adm Activo y Cont'!B$4:F$3679,5,FALSE)</f>
        <v>#N/A</v>
      </c>
      <c r="I352" s="12"/>
      <c r="J352" s="33"/>
      <c r="K352" s="13"/>
      <c r="L352" s="7"/>
      <c r="M352" s="11"/>
      <c r="N352" s="20"/>
      <c r="O352" s="5"/>
    </row>
    <row r="353" spans="1:15">
      <c r="A353" s="7">
        <v>342</v>
      </c>
      <c r="B353" s="7"/>
      <c r="C353" s="8"/>
      <c r="D353" s="9" t="e">
        <f>VLOOKUP(E353,'Adm Activo y Cont'!B$3:C$3679,2,FALSE)</f>
        <v>#N/A</v>
      </c>
      <c r="E353" s="27"/>
      <c r="F353" s="10" t="e">
        <f>VLOOKUP(E353,'Adm Activo y Cont'!B$4:D$3679,3,FALSE)</f>
        <v>#N/A</v>
      </c>
      <c r="G353" s="11" t="e">
        <f>VLOOKUP(E353,'Adm Activo y Cont'!B$4:E$3679,4,FALSE)</f>
        <v>#N/A</v>
      </c>
      <c r="H353" s="12" t="e">
        <f>VLOOKUP(E353,'Adm Activo y Cont'!B$4:F$3679,5,FALSE)</f>
        <v>#N/A</v>
      </c>
      <c r="I353" s="12"/>
      <c r="J353" s="33"/>
      <c r="K353" s="13"/>
      <c r="L353" s="7"/>
      <c r="M353" s="11"/>
      <c r="N353" s="20"/>
      <c r="O353" s="5"/>
    </row>
    <row r="354" spans="1:15">
      <c r="A354" s="7">
        <v>343</v>
      </c>
      <c r="B354" s="7"/>
      <c r="C354" s="8"/>
      <c r="D354" s="9" t="e">
        <f>VLOOKUP(E354,'Adm Activo y Cont'!B$3:C$3679,2,FALSE)</f>
        <v>#N/A</v>
      </c>
      <c r="E354" s="27"/>
      <c r="F354" s="10" t="e">
        <f>VLOOKUP(E354,'Adm Activo y Cont'!B$4:D$3679,3,FALSE)</f>
        <v>#N/A</v>
      </c>
      <c r="G354" s="11" t="e">
        <f>VLOOKUP(E354,'Adm Activo y Cont'!B$4:E$3679,4,FALSE)</f>
        <v>#N/A</v>
      </c>
      <c r="H354" s="12" t="e">
        <f>VLOOKUP(E354,'Adm Activo y Cont'!B$4:F$3679,5,FALSE)</f>
        <v>#N/A</v>
      </c>
      <c r="I354" s="12"/>
      <c r="J354" s="33"/>
      <c r="K354" s="13"/>
      <c r="L354" s="7"/>
      <c r="M354" s="11"/>
      <c r="N354" s="20"/>
      <c r="O354" s="5"/>
    </row>
    <row r="355" spans="1:15">
      <c r="A355" s="7">
        <v>344</v>
      </c>
      <c r="B355" s="7"/>
      <c r="C355" s="8"/>
      <c r="D355" s="9" t="e">
        <f>VLOOKUP(E355,'Adm Activo y Cont'!B$3:C$3679,2,FALSE)</f>
        <v>#N/A</v>
      </c>
      <c r="E355" s="27"/>
      <c r="F355" s="10" t="e">
        <f>VLOOKUP(E355,'Adm Activo y Cont'!B$4:D$3679,3,FALSE)</f>
        <v>#N/A</v>
      </c>
      <c r="G355" s="11" t="e">
        <f>VLOOKUP(E355,'Adm Activo y Cont'!B$4:E$3679,4,FALSE)</f>
        <v>#N/A</v>
      </c>
      <c r="H355" s="12" t="e">
        <f>VLOOKUP(E355,'Adm Activo y Cont'!B$4:F$3679,5,FALSE)</f>
        <v>#N/A</v>
      </c>
      <c r="I355" s="12"/>
      <c r="J355" s="33"/>
      <c r="K355" s="13"/>
      <c r="L355" s="7"/>
      <c r="M355" s="11"/>
      <c r="N355" s="20"/>
      <c r="O355" s="5"/>
    </row>
    <row r="356" spans="1:15">
      <c r="A356" s="7">
        <v>345</v>
      </c>
      <c r="B356" s="7"/>
      <c r="C356" s="8"/>
      <c r="D356" s="9" t="e">
        <f>VLOOKUP(E356,'Adm Activo y Cont'!B$3:C$3679,2,FALSE)</f>
        <v>#N/A</v>
      </c>
      <c r="E356" s="27"/>
      <c r="F356" s="10" t="e">
        <f>VLOOKUP(E356,'Adm Activo y Cont'!B$4:D$3679,3,FALSE)</f>
        <v>#N/A</v>
      </c>
      <c r="G356" s="11" t="e">
        <f>VLOOKUP(E356,'Adm Activo y Cont'!B$4:E$3679,4,FALSE)</f>
        <v>#N/A</v>
      </c>
      <c r="H356" s="12" t="e">
        <f>VLOOKUP(E356,'Adm Activo y Cont'!B$4:F$3679,5,FALSE)</f>
        <v>#N/A</v>
      </c>
      <c r="I356" s="12"/>
      <c r="J356" s="33"/>
      <c r="K356" s="13"/>
      <c r="L356" s="7"/>
      <c r="M356" s="11"/>
      <c r="N356" s="20"/>
      <c r="O356" s="5"/>
    </row>
    <row r="357" spans="1:15">
      <c r="A357" s="7">
        <v>346</v>
      </c>
      <c r="B357" s="7"/>
      <c r="C357" s="8"/>
      <c r="D357" s="9" t="e">
        <f>VLOOKUP(E357,'Adm Activo y Cont'!B$3:C$3679,2,FALSE)</f>
        <v>#N/A</v>
      </c>
      <c r="E357" s="27"/>
      <c r="F357" s="10" t="e">
        <f>VLOOKUP(E357,'Adm Activo y Cont'!B$4:D$3679,3,FALSE)</f>
        <v>#N/A</v>
      </c>
      <c r="G357" s="11" t="e">
        <f>VLOOKUP(E357,'Adm Activo y Cont'!B$4:E$3679,4,FALSE)</f>
        <v>#N/A</v>
      </c>
      <c r="H357" s="12" t="e">
        <f>VLOOKUP(E357,'Adm Activo y Cont'!B$4:F$3679,5,FALSE)</f>
        <v>#N/A</v>
      </c>
      <c r="I357" s="12"/>
      <c r="J357" s="33"/>
      <c r="K357" s="13"/>
      <c r="L357" s="7"/>
      <c r="M357" s="11"/>
      <c r="N357" s="20"/>
      <c r="O357" s="5"/>
    </row>
    <row r="358" spans="1:15">
      <c r="A358" s="7">
        <v>347</v>
      </c>
      <c r="B358" s="7"/>
      <c r="C358" s="8"/>
      <c r="D358" s="9" t="e">
        <f>VLOOKUP(E358,'Adm Activo y Cont'!B$3:C$3679,2,FALSE)</f>
        <v>#N/A</v>
      </c>
      <c r="E358" s="27"/>
      <c r="F358" s="10" t="e">
        <f>VLOOKUP(E358,'Adm Activo y Cont'!B$4:D$3679,3,FALSE)</f>
        <v>#N/A</v>
      </c>
      <c r="G358" s="11" t="e">
        <f>VLOOKUP(E358,'Adm Activo y Cont'!B$4:E$3679,4,FALSE)</f>
        <v>#N/A</v>
      </c>
      <c r="H358" s="12" t="e">
        <f>VLOOKUP(E358,'Adm Activo y Cont'!B$4:F$3679,5,FALSE)</f>
        <v>#N/A</v>
      </c>
      <c r="I358" s="12"/>
      <c r="J358" s="33"/>
      <c r="K358" s="13"/>
      <c r="L358" s="7"/>
      <c r="M358" s="11"/>
      <c r="N358" s="20"/>
      <c r="O358" s="5"/>
    </row>
    <row r="359" spans="1:15">
      <c r="A359" s="7">
        <v>348</v>
      </c>
      <c r="B359" s="7"/>
      <c r="C359" s="8"/>
      <c r="D359" s="9" t="e">
        <f>VLOOKUP(E359,'Adm Activo y Cont'!B$3:C$3679,2,FALSE)</f>
        <v>#N/A</v>
      </c>
      <c r="E359" s="27"/>
      <c r="F359" s="10" t="e">
        <f>VLOOKUP(E359,'Adm Activo y Cont'!B$4:D$3679,3,FALSE)</f>
        <v>#N/A</v>
      </c>
      <c r="G359" s="11" t="e">
        <f>VLOOKUP(E359,'Adm Activo y Cont'!B$4:E$3679,4,FALSE)</f>
        <v>#N/A</v>
      </c>
      <c r="H359" s="12" t="e">
        <f>VLOOKUP(E359,'Adm Activo y Cont'!B$4:F$3679,5,FALSE)</f>
        <v>#N/A</v>
      </c>
      <c r="I359" s="12"/>
      <c r="J359" s="33"/>
      <c r="K359" s="13"/>
      <c r="L359" s="7"/>
      <c r="M359" s="11"/>
      <c r="N359" s="20"/>
      <c r="O359" s="5"/>
    </row>
    <row r="360" spans="1:15">
      <c r="A360" s="7">
        <v>349</v>
      </c>
      <c r="B360" s="7"/>
      <c r="C360" s="8"/>
      <c r="D360" s="9" t="e">
        <f>VLOOKUP(E360,'Adm Activo y Cont'!B$3:C$3679,2,FALSE)</f>
        <v>#N/A</v>
      </c>
      <c r="E360" s="27"/>
      <c r="F360" s="10" t="e">
        <f>VLOOKUP(E360,'Adm Activo y Cont'!B$4:D$3679,3,FALSE)</f>
        <v>#N/A</v>
      </c>
      <c r="G360" s="11" t="e">
        <f>VLOOKUP(E360,'Adm Activo y Cont'!B$4:E$3679,4,FALSE)</f>
        <v>#N/A</v>
      </c>
      <c r="H360" s="12" t="e">
        <f>VLOOKUP(E360,'Adm Activo y Cont'!B$4:F$3679,5,FALSE)</f>
        <v>#N/A</v>
      </c>
      <c r="I360" s="12"/>
      <c r="J360" s="33"/>
      <c r="K360" s="13"/>
      <c r="L360" s="7"/>
      <c r="M360" s="11"/>
      <c r="N360" s="20"/>
      <c r="O360" s="5"/>
    </row>
    <row r="361" spans="1:15">
      <c r="A361" s="7">
        <v>350</v>
      </c>
      <c r="B361" s="7"/>
      <c r="C361" s="8"/>
      <c r="D361" s="9" t="e">
        <f>VLOOKUP(E361,'Adm Activo y Cont'!B$3:C$3679,2,FALSE)</f>
        <v>#N/A</v>
      </c>
      <c r="E361" s="27"/>
      <c r="F361" s="10" t="e">
        <f>VLOOKUP(E361,'Adm Activo y Cont'!B$4:D$3679,3,FALSE)</f>
        <v>#N/A</v>
      </c>
      <c r="G361" s="11" t="e">
        <f>VLOOKUP(E361,'Adm Activo y Cont'!B$4:E$3679,4,FALSE)</f>
        <v>#N/A</v>
      </c>
      <c r="H361" s="12" t="e">
        <f>VLOOKUP(E361,'Adm Activo y Cont'!B$4:F$3679,5,FALSE)</f>
        <v>#N/A</v>
      </c>
      <c r="I361" s="12"/>
      <c r="J361" s="33"/>
      <c r="K361" s="13"/>
      <c r="L361" s="7"/>
      <c r="M361" s="11"/>
      <c r="N361" s="20"/>
      <c r="O361" s="5"/>
    </row>
    <row r="362" spans="1:15">
      <c r="A362" s="7">
        <v>351</v>
      </c>
      <c r="B362" s="7"/>
      <c r="C362" s="8"/>
      <c r="D362" s="9" t="e">
        <f>VLOOKUP(E362,'Adm Activo y Cont'!B$3:C$3679,2,FALSE)</f>
        <v>#N/A</v>
      </c>
      <c r="E362" s="27"/>
      <c r="F362" s="10" t="e">
        <f>VLOOKUP(E362,'Adm Activo y Cont'!B$4:D$3679,3,FALSE)</f>
        <v>#N/A</v>
      </c>
      <c r="G362" s="11" t="e">
        <f>VLOOKUP(E362,'Adm Activo y Cont'!B$4:E$3679,4,FALSE)</f>
        <v>#N/A</v>
      </c>
      <c r="H362" s="12" t="e">
        <f>VLOOKUP(E362,'Adm Activo y Cont'!B$4:F$3679,5,FALSE)</f>
        <v>#N/A</v>
      </c>
      <c r="I362" s="12"/>
      <c r="J362" s="33"/>
      <c r="K362" s="13"/>
      <c r="L362" s="7"/>
      <c r="M362" s="11"/>
      <c r="N362" s="20"/>
      <c r="O362" s="5"/>
    </row>
    <row r="363" spans="1:15">
      <c r="A363" s="7">
        <v>352</v>
      </c>
      <c r="B363" s="7"/>
      <c r="C363" s="8"/>
      <c r="D363" s="9" t="e">
        <f>VLOOKUP(E363,'Adm Activo y Cont'!B$3:C$3679,2,FALSE)</f>
        <v>#N/A</v>
      </c>
      <c r="E363" s="27"/>
      <c r="F363" s="10" t="e">
        <f>VLOOKUP(E363,'Adm Activo y Cont'!B$4:D$3679,3,FALSE)</f>
        <v>#N/A</v>
      </c>
      <c r="G363" s="11" t="e">
        <f>VLOOKUP(E363,'Adm Activo y Cont'!B$4:E$3679,4,FALSE)</f>
        <v>#N/A</v>
      </c>
      <c r="H363" s="12" t="e">
        <f>VLOOKUP(E363,'Adm Activo y Cont'!B$4:F$3679,5,FALSE)</f>
        <v>#N/A</v>
      </c>
      <c r="I363" s="12"/>
      <c r="J363" s="33"/>
      <c r="K363" s="13"/>
      <c r="L363" s="7"/>
      <c r="M363" s="11"/>
      <c r="N363" s="20"/>
      <c r="O363" s="5"/>
    </row>
    <row r="364" spans="1:15">
      <c r="A364" s="7">
        <v>353</v>
      </c>
      <c r="B364" s="7"/>
      <c r="C364" s="8"/>
      <c r="D364" s="9" t="e">
        <f>VLOOKUP(E364,'Adm Activo y Cont'!B$3:C$3679,2,FALSE)</f>
        <v>#N/A</v>
      </c>
      <c r="E364" s="27"/>
      <c r="F364" s="10" t="e">
        <f>VLOOKUP(E364,'Adm Activo y Cont'!B$4:D$3679,3,FALSE)</f>
        <v>#N/A</v>
      </c>
      <c r="G364" s="11" t="e">
        <f>VLOOKUP(E364,'Adm Activo y Cont'!B$4:E$3679,4,FALSE)</f>
        <v>#N/A</v>
      </c>
      <c r="H364" s="12" t="e">
        <f>VLOOKUP(E364,'Adm Activo y Cont'!B$4:F$3679,5,FALSE)</f>
        <v>#N/A</v>
      </c>
      <c r="I364" s="12"/>
      <c r="J364" s="33"/>
      <c r="K364" s="13"/>
      <c r="L364" s="7"/>
      <c r="M364" s="11"/>
      <c r="N364" s="20"/>
      <c r="O364" s="5"/>
    </row>
    <row r="365" spans="1:15">
      <c r="A365" s="7">
        <v>354</v>
      </c>
      <c r="B365" s="7"/>
      <c r="C365" s="8"/>
      <c r="D365" s="9" t="e">
        <f>VLOOKUP(E365,'Adm Activo y Cont'!B$3:C$3679,2,FALSE)</f>
        <v>#N/A</v>
      </c>
      <c r="E365" s="27"/>
      <c r="F365" s="10" t="e">
        <f>VLOOKUP(E365,'Adm Activo y Cont'!B$4:D$3679,3,FALSE)</f>
        <v>#N/A</v>
      </c>
      <c r="G365" s="11" t="e">
        <f>VLOOKUP(E365,'Adm Activo y Cont'!B$4:E$3679,4,FALSE)</f>
        <v>#N/A</v>
      </c>
      <c r="H365" s="12" t="e">
        <f>VLOOKUP(E365,'Adm Activo y Cont'!B$4:F$3679,5,FALSE)</f>
        <v>#N/A</v>
      </c>
      <c r="I365" s="12"/>
      <c r="J365" s="33"/>
      <c r="K365" s="13"/>
      <c r="L365" s="7"/>
      <c r="M365" s="11"/>
      <c r="N365" s="20"/>
      <c r="O365" s="5"/>
    </row>
    <row r="366" spans="1:15">
      <c r="A366" s="7">
        <v>355</v>
      </c>
      <c r="B366" s="7"/>
      <c r="C366" s="8"/>
      <c r="D366" s="9" t="e">
        <f>VLOOKUP(E366,'Adm Activo y Cont'!B$3:C$3679,2,FALSE)</f>
        <v>#N/A</v>
      </c>
      <c r="E366" s="27"/>
      <c r="F366" s="10" t="e">
        <f>VLOOKUP(E366,'Adm Activo y Cont'!B$4:D$3679,3,FALSE)</f>
        <v>#N/A</v>
      </c>
      <c r="G366" s="11" t="e">
        <f>VLOOKUP(E366,'Adm Activo y Cont'!B$4:E$3679,4,FALSE)</f>
        <v>#N/A</v>
      </c>
      <c r="H366" s="12" t="e">
        <f>VLOOKUP(E366,'Adm Activo y Cont'!B$4:F$3679,5,FALSE)</f>
        <v>#N/A</v>
      </c>
      <c r="I366" s="12"/>
      <c r="J366" s="33"/>
      <c r="K366" s="13"/>
      <c r="L366" s="7"/>
      <c r="M366" s="11"/>
      <c r="N366" s="20"/>
      <c r="O366" s="5"/>
    </row>
    <row r="367" spans="1:15">
      <c r="A367" s="7">
        <v>356</v>
      </c>
      <c r="B367" s="7"/>
      <c r="C367" s="8"/>
      <c r="D367" s="9" t="e">
        <f>VLOOKUP(E367,'Adm Activo y Cont'!B$3:C$3679,2,FALSE)</f>
        <v>#N/A</v>
      </c>
      <c r="E367" s="27"/>
      <c r="F367" s="10" t="e">
        <f>VLOOKUP(E367,'Adm Activo y Cont'!B$4:D$3679,3,FALSE)</f>
        <v>#N/A</v>
      </c>
      <c r="G367" s="11" t="e">
        <f>VLOOKUP(E367,'Adm Activo y Cont'!B$4:E$3679,4,FALSE)</f>
        <v>#N/A</v>
      </c>
      <c r="H367" s="12" t="e">
        <f>VLOOKUP(E367,'Adm Activo y Cont'!B$4:F$3679,5,FALSE)</f>
        <v>#N/A</v>
      </c>
      <c r="I367" s="12"/>
      <c r="J367" s="33"/>
      <c r="K367" s="13"/>
      <c r="L367" s="7"/>
      <c r="M367" s="11"/>
      <c r="N367" s="20"/>
      <c r="O367" s="5"/>
    </row>
    <row r="368" spans="1:15">
      <c r="A368" s="7">
        <v>357</v>
      </c>
      <c r="B368" s="7"/>
      <c r="C368" s="8"/>
      <c r="D368" s="9" t="e">
        <f>VLOOKUP(E368,'Adm Activo y Cont'!B$3:C$3679,2,FALSE)</f>
        <v>#N/A</v>
      </c>
      <c r="E368" s="27"/>
      <c r="F368" s="10" t="e">
        <f>VLOOKUP(E368,'Adm Activo y Cont'!B$4:D$3679,3,FALSE)</f>
        <v>#N/A</v>
      </c>
      <c r="G368" s="11" t="e">
        <f>VLOOKUP(E368,'Adm Activo y Cont'!B$4:E$3679,4,FALSE)</f>
        <v>#N/A</v>
      </c>
      <c r="H368" s="12" t="e">
        <f>VLOOKUP(E368,'Adm Activo y Cont'!B$4:F$3679,5,FALSE)</f>
        <v>#N/A</v>
      </c>
      <c r="I368" s="12"/>
      <c r="J368" s="33"/>
      <c r="K368" s="13"/>
      <c r="L368" s="7"/>
      <c r="M368" s="11"/>
      <c r="N368" s="20"/>
      <c r="O368" s="5"/>
    </row>
    <row r="369" spans="1:15">
      <c r="A369" s="7">
        <v>358</v>
      </c>
      <c r="B369" s="7"/>
      <c r="C369" s="8"/>
      <c r="D369" s="9" t="e">
        <f>VLOOKUP(E369,'Adm Activo y Cont'!B$3:C$3679,2,FALSE)</f>
        <v>#N/A</v>
      </c>
      <c r="E369" s="27"/>
      <c r="F369" s="10" t="e">
        <f>VLOOKUP(E369,'Adm Activo y Cont'!B$4:D$3679,3,FALSE)</f>
        <v>#N/A</v>
      </c>
      <c r="G369" s="11" t="e">
        <f>VLOOKUP(E369,'Adm Activo y Cont'!B$4:E$3679,4,FALSE)</f>
        <v>#N/A</v>
      </c>
      <c r="H369" s="12" t="e">
        <f>VLOOKUP(E369,'Adm Activo y Cont'!B$4:F$3679,5,FALSE)</f>
        <v>#N/A</v>
      </c>
      <c r="I369" s="12"/>
      <c r="J369" s="33"/>
      <c r="K369" s="13"/>
      <c r="L369" s="7"/>
      <c r="M369" s="11"/>
      <c r="N369" s="20"/>
      <c r="O369" s="5"/>
    </row>
    <row r="370" spans="1:15">
      <c r="A370" s="7">
        <v>359</v>
      </c>
      <c r="B370" s="7"/>
      <c r="C370" s="8"/>
      <c r="D370" s="9" t="e">
        <f>VLOOKUP(E370,'Adm Activo y Cont'!B$3:C$3679,2,FALSE)</f>
        <v>#N/A</v>
      </c>
      <c r="E370" s="27"/>
      <c r="F370" s="10" t="e">
        <f>VLOOKUP(E370,'Adm Activo y Cont'!B$4:D$3679,3,FALSE)</f>
        <v>#N/A</v>
      </c>
      <c r="G370" s="11" t="e">
        <f>VLOOKUP(E370,'Adm Activo y Cont'!B$4:E$3679,4,FALSE)</f>
        <v>#N/A</v>
      </c>
      <c r="H370" s="12" t="e">
        <f>VLOOKUP(E370,'Adm Activo y Cont'!B$4:F$3679,5,FALSE)</f>
        <v>#N/A</v>
      </c>
      <c r="I370" s="12"/>
      <c r="J370" s="33"/>
      <c r="K370" s="13"/>
      <c r="L370" s="7"/>
      <c r="M370" s="11"/>
      <c r="N370" s="20"/>
      <c r="O370" s="5"/>
    </row>
    <row r="371" spans="1:15">
      <c r="A371" s="7">
        <v>360</v>
      </c>
      <c r="B371" s="7"/>
      <c r="C371" s="8"/>
      <c r="D371" s="9" t="e">
        <f>VLOOKUP(E371,'Adm Activo y Cont'!B$3:C$3679,2,FALSE)</f>
        <v>#N/A</v>
      </c>
      <c r="E371" s="27"/>
      <c r="F371" s="10" t="e">
        <f>VLOOKUP(E371,'Adm Activo y Cont'!B$4:D$3679,3,FALSE)</f>
        <v>#N/A</v>
      </c>
      <c r="G371" s="11" t="e">
        <f>VLOOKUP(E371,'Adm Activo y Cont'!B$4:E$3679,4,FALSE)</f>
        <v>#N/A</v>
      </c>
      <c r="H371" s="12" t="e">
        <f>VLOOKUP(E371,'Adm Activo y Cont'!B$4:F$3679,5,FALSE)</f>
        <v>#N/A</v>
      </c>
      <c r="I371" s="12"/>
      <c r="J371" s="33"/>
      <c r="K371" s="13"/>
      <c r="L371" s="7"/>
      <c r="M371" s="11"/>
      <c r="N371" s="20"/>
      <c r="O371" s="5"/>
    </row>
    <row r="372" spans="1:15">
      <c r="A372" s="7">
        <v>361</v>
      </c>
      <c r="B372" s="7"/>
      <c r="C372" s="8"/>
      <c r="D372" s="9" t="e">
        <f>VLOOKUP(E372,'Adm Activo y Cont'!B$3:C$3679,2,FALSE)</f>
        <v>#N/A</v>
      </c>
      <c r="E372" s="27"/>
      <c r="F372" s="10" t="e">
        <f>VLOOKUP(E372,'Adm Activo y Cont'!B$4:D$3679,3,FALSE)</f>
        <v>#N/A</v>
      </c>
      <c r="G372" s="11" t="e">
        <f>VLOOKUP(E372,'Adm Activo y Cont'!B$4:E$3679,4,FALSE)</f>
        <v>#N/A</v>
      </c>
      <c r="H372" s="12" t="e">
        <f>VLOOKUP(E372,'Adm Activo y Cont'!B$4:F$3679,5,FALSE)</f>
        <v>#N/A</v>
      </c>
      <c r="I372" s="12"/>
      <c r="J372" s="33"/>
      <c r="K372" s="13"/>
      <c r="L372" s="7"/>
      <c r="M372" s="11"/>
      <c r="N372" s="20"/>
      <c r="O372" s="5"/>
    </row>
    <row r="373" spans="1:15">
      <c r="A373" s="7">
        <v>362</v>
      </c>
      <c r="B373" s="7"/>
      <c r="C373" s="8"/>
      <c r="D373" s="9" t="e">
        <f>VLOOKUP(E373,'Adm Activo y Cont'!B$3:C$3679,2,FALSE)</f>
        <v>#N/A</v>
      </c>
      <c r="E373" s="27"/>
      <c r="F373" s="10" t="e">
        <f>VLOOKUP(E373,'Adm Activo y Cont'!B$4:D$3679,3,FALSE)</f>
        <v>#N/A</v>
      </c>
      <c r="G373" s="11" t="e">
        <f>VLOOKUP(E373,'Adm Activo y Cont'!B$4:E$3679,4,FALSE)</f>
        <v>#N/A</v>
      </c>
      <c r="H373" s="12" t="e">
        <f>VLOOKUP(E373,'Adm Activo y Cont'!B$4:F$3679,5,FALSE)</f>
        <v>#N/A</v>
      </c>
      <c r="I373" s="12"/>
      <c r="J373" s="33"/>
      <c r="K373" s="13"/>
      <c r="L373" s="7"/>
      <c r="M373" s="11"/>
      <c r="N373" s="20"/>
      <c r="O373" s="5"/>
    </row>
    <row r="374" spans="1:15">
      <c r="A374" s="7">
        <v>363</v>
      </c>
      <c r="B374" s="7"/>
      <c r="C374" s="8"/>
      <c r="D374" s="9" t="e">
        <f>VLOOKUP(E374,'Adm Activo y Cont'!B$3:C$3679,2,FALSE)</f>
        <v>#N/A</v>
      </c>
      <c r="E374" s="27"/>
      <c r="F374" s="10" t="e">
        <f>VLOOKUP(E374,'Adm Activo y Cont'!B$4:D$3679,3,FALSE)</f>
        <v>#N/A</v>
      </c>
      <c r="G374" s="11" t="e">
        <f>VLOOKUP(E374,'Adm Activo y Cont'!B$4:E$3679,4,FALSE)</f>
        <v>#N/A</v>
      </c>
      <c r="H374" s="12" t="e">
        <f>VLOOKUP(E374,'Adm Activo y Cont'!B$4:F$3679,5,FALSE)</f>
        <v>#N/A</v>
      </c>
      <c r="I374" s="12"/>
      <c r="J374" s="33"/>
      <c r="K374" s="13"/>
      <c r="L374" s="7"/>
      <c r="M374" s="11"/>
      <c r="N374" s="20"/>
      <c r="O374" s="5"/>
    </row>
    <row r="375" spans="1:15">
      <c r="A375" s="7">
        <v>364</v>
      </c>
      <c r="B375" s="7"/>
      <c r="C375" s="8"/>
      <c r="D375" s="9" t="e">
        <f>VLOOKUP(E375,'Adm Activo y Cont'!B$3:C$3679,2,FALSE)</f>
        <v>#N/A</v>
      </c>
      <c r="E375" s="27"/>
      <c r="F375" s="10" t="e">
        <f>VLOOKUP(E375,'Adm Activo y Cont'!B$4:D$3679,3,FALSE)</f>
        <v>#N/A</v>
      </c>
      <c r="G375" s="11" t="e">
        <f>VLOOKUP(E375,'Adm Activo y Cont'!B$4:E$3679,4,FALSE)</f>
        <v>#N/A</v>
      </c>
      <c r="H375" s="12" t="e">
        <f>VLOOKUP(E375,'Adm Activo y Cont'!B$4:F$3679,5,FALSE)</f>
        <v>#N/A</v>
      </c>
      <c r="I375" s="12"/>
      <c r="J375" s="33"/>
      <c r="K375" s="13"/>
      <c r="L375" s="7"/>
      <c r="M375" s="11"/>
      <c r="N375" s="20"/>
      <c r="O375" s="5"/>
    </row>
    <row r="376" spans="1:15">
      <c r="A376" s="7">
        <v>365</v>
      </c>
      <c r="B376" s="7"/>
      <c r="C376" s="8"/>
      <c r="D376" s="9" t="e">
        <f>VLOOKUP(E376,'Adm Activo y Cont'!B$3:C$3679,2,FALSE)</f>
        <v>#N/A</v>
      </c>
      <c r="E376" s="27"/>
      <c r="F376" s="10" t="e">
        <f>VLOOKUP(E376,'Adm Activo y Cont'!B$4:D$3679,3,FALSE)</f>
        <v>#N/A</v>
      </c>
      <c r="G376" s="11" t="e">
        <f>VLOOKUP(E376,'Adm Activo y Cont'!B$4:E$3679,4,FALSE)</f>
        <v>#N/A</v>
      </c>
      <c r="H376" s="12" t="e">
        <f>VLOOKUP(E376,'Adm Activo y Cont'!B$4:F$3679,5,FALSE)</f>
        <v>#N/A</v>
      </c>
      <c r="I376" s="12"/>
      <c r="J376" s="33"/>
      <c r="K376" s="13"/>
      <c r="L376" s="7"/>
      <c r="M376" s="11"/>
      <c r="N376" s="20"/>
      <c r="O376" s="5"/>
    </row>
    <row r="377" spans="1:15">
      <c r="A377" s="7">
        <v>366</v>
      </c>
      <c r="B377" s="7"/>
      <c r="C377" s="8"/>
      <c r="D377" s="9" t="e">
        <f>VLOOKUP(E377,'Adm Activo y Cont'!B$3:C$3679,2,FALSE)</f>
        <v>#N/A</v>
      </c>
      <c r="E377" s="27"/>
      <c r="F377" s="10" t="e">
        <f>VLOOKUP(E377,'Adm Activo y Cont'!B$4:D$3679,3,FALSE)</f>
        <v>#N/A</v>
      </c>
      <c r="G377" s="11" t="e">
        <f>VLOOKUP(E377,'Adm Activo y Cont'!B$4:E$3679,4,FALSE)</f>
        <v>#N/A</v>
      </c>
      <c r="H377" s="12" t="e">
        <f>VLOOKUP(E377,'Adm Activo y Cont'!B$4:F$3679,5,FALSE)</f>
        <v>#N/A</v>
      </c>
      <c r="I377" s="12"/>
      <c r="J377" s="33"/>
      <c r="K377" s="13"/>
      <c r="L377" s="7"/>
      <c r="M377" s="11"/>
      <c r="N377" s="20"/>
      <c r="O377" s="5"/>
    </row>
    <row r="378" spans="1:15">
      <c r="A378" s="7">
        <v>367</v>
      </c>
      <c r="B378" s="7"/>
      <c r="C378" s="8"/>
      <c r="D378" s="9" t="e">
        <f>VLOOKUP(E378,'Adm Activo y Cont'!B$3:C$3679,2,FALSE)</f>
        <v>#N/A</v>
      </c>
      <c r="E378" s="27"/>
      <c r="F378" s="10" t="e">
        <f>VLOOKUP(E378,'Adm Activo y Cont'!B$4:D$3679,3,FALSE)</f>
        <v>#N/A</v>
      </c>
      <c r="G378" s="11" t="e">
        <f>VLOOKUP(E378,'Adm Activo y Cont'!B$4:E$3679,4,FALSE)</f>
        <v>#N/A</v>
      </c>
      <c r="H378" s="12" t="e">
        <f>VLOOKUP(E378,'Adm Activo y Cont'!B$4:F$3679,5,FALSE)</f>
        <v>#N/A</v>
      </c>
      <c r="I378" s="12"/>
      <c r="J378" s="33"/>
      <c r="K378" s="13"/>
      <c r="L378" s="7"/>
      <c r="M378" s="11"/>
      <c r="N378" s="20"/>
      <c r="O378" s="5"/>
    </row>
    <row r="379" spans="1:15">
      <c r="A379" s="7">
        <v>368</v>
      </c>
      <c r="B379" s="7"/>
      <c r="C379" s="8"/>
      <c r="D379" s="9" t="e">
        <f>VLOOKUP(E379,'Adm Activo y Cont'!B$3:C$3679,2,FALSE)</f>
        <v>#N/A</v>
      </c>
      <c r="E379" s="27"/>
      <c r="F379" s="10" t="e">
        <f>VLOOKUP(E379,'Adm Activo y Cont'!B$4:D$3679,3,FALSE)</f>
        <v>#N/A</v>
      </c>
      <c r="G379" s="11" t="e">
        <f>VLOOKUP(E379,'Adm Activo y Cont'!B$4:E$3679,4,FALSE)</f>
        <v>#N/A</v>
      </c>
      <c r="H379" s="12" t="e">
        <f>VLOOKUP(E379,'Adm Activo y Cont'!B$4:F$3679,5,FALSE)</f>
        <v>#N/A</v>
      </c>
      <c r="I379" s="12"/>
      <c r="J379" s="33"/>
      <c r="K379" s="13"/>
      <c r="L379" s="7"/>
      <c r="M379" s="11"/>
      <c r="N379" s="20"/>
      <c r="O379" s="5"/>
    </row>
    <row r="380" spans="1:15">
      <c r="A380" s="7">
        <v>369</v>
      </c>
      <c r="B380" s="7"/>
      <c r="C380" s="8"/>
      <c r="D380" s="9" t="e">
        <f>VLOOKUP(E380,'Adm Activo y Cont'!B$3:C$3679,2,FALSE)</f>
        <v>#N/A</v>
      </c>
      <c r="E380" s="27"/>
      <c r="F380" s="10" t="e">
        <f>VLOOKUP(E380,'Adm Activo y Cont'!B$4:D$3679,3,FALSE)</f>
        <v>#N/A</v>
      </c>
      <c r="G380" s="11" t="e">
        <f>VLOOKUP(E380,'Adm Activo y Cont'!B$4:E$3679,4,FALSE)</f>
        <v>#N/A</v>
      </c>
      <c r="H380" s="12" t="e">
        <f>VLOOKUP(E380,'Adm Activo y Cont'!B$4:F$3679,5,FALSE)</f>
        <v>#N/A</v>
      </c>
      <c r="I380" s="12"/>
      <c r="J380" s="33"/>
      <c r="K380" s="13"/>
      <c r="L380" s="7"/>
      <c r="M380" s="11"/>
      <c r="N380" s="20"/>
      <c r="O380" s="5"/>
    </row>
    <row r="381" spans="1:15">
      <c r="A381" s="7">
        <v>370</v>
      </c>
      <c r="B381" s="7"/>
      <c r="C381" s="8"/>
      <c r="D381" s="9" t="e">
        <f>VLOOKUP(E381,'Adm Activo y Cont'!B$3:C$3679,2,FALSE)</f>
        <v>#N/A</v>
      </c>
      <c r="E381" s="27"/>
      <c r="F381" s="10" t="e">
        <f>VLOOKUP(E381,'Adm Activo y Cont'!B$4:D$3679,3,FALSE)</f>
        <v>#N/A</v>
      </c>
      <c r="G381" s="11" t="e">
        <f>VLOOKUP(E381,'Adm Activo y Cont'!B$4:E$3679,4,FALSE)</f>
        <v>#N/A</v>
      </c>
      <c r="H381" s="12" t="e">
        <f>VLOOKUP(E381,'Adm Activo y Cont'!B$4:F$3679,5,FALSE)</f>
        <v>#N/A</v>
      </c>
      <c r="I381" s="12"/>
      <c r="J381" s="33"/>
      <c r="K381" s="13"/>
      <c r="L381" s="7"/>
      <c r="M381" s="11"/>
      <c r="N381" s="20"/>
      <c r="O381" s="5"/>
    </row>
    <row r="382" spans="1:15">
      <c r="A382" s="7">
        <v>371</v>
      </c>
      <c r="B382" s="7"/>
      <c r="C382" s="8"/>
      <c r="D382" s="9" t="e">
        <f>VLOOKUP(E382,'Adm Activo y Cont'!B$3:C$3679,2,FALSE)</f>
        <v>#N/A</v>
      </c>
      <c r="E382" s="27"/>
      <c r="F382" s="10" t="e">
        <f>VLOOKUP(E382,'Adm Activo y Cont'!B$4:D$3679,3,FALSE)</f>
        <v>#N/A</v>
      </c>
      <c r="G382" s="11" t="e">
        <f>VLOOKUP(E382,'Adm Activo y Cont'!B$4:E$3679,4,FALSE)</f>
        <v>#N/A</v>
      </c>
      <c r="H382" s="12" t="e">
        <f>VLOOKUP(E382,'Adm Activo y Cont'!B$4:F$3679,5,FALSE)</f>
        <v>#N/A</v>
      </c>
      <c r="I382" s="12"/>
      <c r="J382" s="33"/>
      <c r="K382" s="13"/>
      <c r="L382" s="7"/>
      <c r="M382" s="11"/>
      <c r="N382" s="20"/>
      <c r="O382" s="5"/>
    </row>
    <row r="383" spans="1:15">
      <c r="A383" s="7">
        <v>372</v>
      </c>
      <c r="B383" s="7"/>
      <c r="C383" s="8"/>
      <c r="D383" s="9" t="e">
        <f>VLOOKUP(E383,'Adm Activo y Cont'!B$3:C$3679,2,FALSE)</f>
        <v>#N/A</v>
      </c>
      <c r="E383" s="27"/>
      <c r="F383" s="10" t="e">
        <f>VLOOKUP(E383,'Adm Activo y Cont'!B$4:D$3679,3,FALSE)</f>
        <v>#N/A</v>
      </c>
      <c r="G383" s="11" t="e">
        <f>VLOOKUP(E383,'Adm Activo y Cont'!B$4:E$3679,4,FALSE)</f>
        <v>#N/A</v>
      </c>
      <c r="H383" s="12" t="e">
        <f>VLOOKUP(E383,'Adm Activo y Cont'!B$4:F$3679,5,FALSE)</f>
        <v>#N/A</v>
      </c>
      <c r="I383" s="12"/>
      <c r="J383" s="33"/>
      <c r="K383" s="13"/>
      <c r="L383" s="7"/>
      <c r="M383" s="11"/>
      <c r="N383" s="20"/>
      <c r="O383" s="5"/>
    </row>
    <row r="384" spans="1:15">
      <c r="A384" s="7">
        <v>373</v>
      </c>
      <c r="B384" s="7"/>
      <c r="C384" s="8"/>
      <c r="D384" s="9" t="e">
        <f>VLOOKUP(E384,'Adm Activo y Cont'!B$3:C$3679,2,FALSE)</f>
        <v>#N/A</v>
      </c>
      <c r="E384" s="27"/>
      <c r="F384" s="10" t="e">
        <f>VLOOKUP(E384,'Adm Activo y Cont'!B$4:D$3679,3,FALSE)</f>
        <v>#N/A</v>
      </c>
      <c r="G384" s="11" t="e">
        <f>VLOOKUP(E384,'Adm Activo y Cont'!B$4:E$3679,4,FALSE)</f>
        <v>#N/A</v>
      </c>
      <c r="H384" s="12" t="e">
        <f>VLOOKUP(E384,'Adm Activo y Cont'!B$4:F$3679,5,FALSE)</f>
        <v>#N/A</v>
      </c>
      <c r="I384" s="12"/>
      <c r="J384" s="33"/>
      <c r="K384" s="13"/>
      <c r="L384" s="7"/>
      <c r="M384" s="11"/>
      <c r="N384" s="20"/>
      <c r="O384" s="5"/>
    </row>
    <row r="385" spans="1:15">
      <c r="A385" s="7">
        <v>374</v>
      </c>
      <c r="B385" s="7"/>
      <c r="C385" s="8"/>
      <c r="D385" s="9" t="e">
        <f>VLOOKUP(E385,'Adm Activo y Cont'!B$3:C$3679,2,FALSE)</f>
        <v>#N/A</v>
      </c>
      <c r="E385" s="27"/>
      <c r="F385" s="10" t="e">
        <f>VLOOKUP(E385,'Adm Activo y Cont'!B$4:D$3679,3,FALSE)</f>
        <v>#N/A</v>
      </c>
      <c r="G385" s="11" t="e">
        <f>VLOOKUP(E385,'Adm Activo y Cont'!B$4:E$3679,4,FALSE)</f>
        <v>#N/A</v>
      </c>
      <c r="H385" s="12" t="e">
        <f>VLOOKUP(E385,'Adm Activo y Cont'!B$4:F$3679,5,FALSE)</f>
        <v>#N/A</v>
      </c>
      <c r="I385" s="12"/>
      <c r="J385" s="33"/>
      <c r="K385" s="13"/>
      <c r="L385" s="7"/>
      <c r="M385" s="11"/>
      <c r="N385" s="20"/>
      <c r="O385" s="5"/>
    </row>
    <row r="386" spans="1:15">
      <c r="A386" s="7">
        <v>375</v>
      </c>
      <c r="B386" s="7"/>
      <c r="C386" s="8"/>
      <c r="D386" s="9" t="e">
        <f>VLOOKUP(E386,'Adm Activo y Cont'!B$3:C$3679,2,FALSE)</f>
        <v>#N/A</v>
      </c>
      <c r="E386" s="27"/>
      <c r="F386" s="10" t="e">
        <f>VLOOKUP(E386,'Adm Activo y Cont'!B$4:D$3679,3,FALSE)</f>
        <v>#N/A</v>
      </c>
      <c r="G386" s="11" t="e">
        <f>VLOOKUP(E386,'Adm Activo y Cont'!B$4:E$3679,4,FALSE)</f>
        <v>#N/A</v>
      </c>
      <c r="H386" s="12" t="e">
        <f>VLOOKUP(E386,'Adm Activo y Cont'!B$4:F$3679,5,FALSE)</f>
        <v>#N/A</v>
      </c>
      <c r="I386" s="12"/>
      <c r="J386" s="33"/>
      <c r="K386" s="13"/>
      <c r="L386" s="7"/>
      <c r="M386" s="11"/>
      <c r="N386" s="20"/>
      <c r="O386" s="5"/>
    </row>
    <row r="387" spans="1:15">
      <c r="A387" s="7">
        <v>376</v>
      </c>
      <c r="B387" s="7"/>
      <c r="C387" s="8"/>
      <c r="D387" s="9" t="e">
        <f>VLOOKUP(E387,'Adm Activo y Cont'!B$3:C$3679,2,FALSE)</f>
        <v>#N/A</v>
      </c>
      <c r="E387" s="27"/>
      <c r="F387" s="10" t="e">
        <f>VLOOKUP(E387,'Adm Activo y Cont'!B$4:D$3679,3,FALSE)</f>
        <v>#N/A</v>
      </c>
      <c r="G387" s="11" t="e">
        <f>VLOOKUP(E387,'Adm Activo y Cont'!B$4:E$3679,4,FALSE)</f>
        <v>#N/A</v>
      </c>
      <c r="H387" s="12" t="e">
        <f>VLOOKUP(E387,'Adm Activo y Cont'!B$4:F$3679,5,FALSE)</f>
        <v>#N/A</v>
      </c>
      <c r="I387" s="12"/>
      <c r="J387" s="33"/>
      <c r="K387" s="13"/>
      <c r="L387" s="7"/>
      <c r="M387" s="11"/>
      <c r="N387" s="20"/>
      <c r="O387" s="5"/>
    </row>
    <row r="388" spans="1:15">
      <c r="A388" s="7">
        <v>377</v>
      </c>
      <c r="B388" s="7"/>
      <c r="C388" s="8"/>
      <c r="D388" s="9" t="e">
        <f>VLOOKUP(E388,'Adm Activo y Cont'!B$3:C$3679,2,FALSE)</f>
        <v>#N/A</v>
      </c>
      <c r="E388" s="27"/>
      <c r="F388" s="10" t="e">
        <f>VLOOKUP(E388,'Adm Activo y Cont'!B$4:D$3679,3,FALSE)</f>
        <v>#N/A</v>
      </c>
      <c r="G388" s="11" t="e">
        <f>VLOOKUP(E388,'Adm Activo y Cont'!B$4:E$3679,4,FALSE)</f>
        <v>#N/A</v>
      </c>
      <c r="H388" s="12" t="e">
        <f>VLOOKUP(E388,'Adm Activo y Cont'!B$4:F$3679,5,FALSE)</f>
        <v>#N/A</v>
      </c>
      <c r="I388" s="12"/>
      <c r="J388" s="33"/>
      <c r="K388" s="13"/>
      <c r="L388" s="7"/>
      <c r="M388" s="11"/>
      <c r="N388" s="20"/>
      <c r="O388" s="5"/>
    </row>
    <row r="389" spans="1:15">
      <c r="A389" s="7">
        <v>378</v>
      </c>
      <c r="B389" s="7"/>
      <c r="C389" s="8"/>
      <c r="D389" s="9" t="e">
        <f>VLOOKUP(E389,'Adm Activo y Cont'!B$3:C$3679,2,FALSE)</f>
        <v>#N/A</v>
      </c>
      <c r="E389" s="27"/>
      <c r="F389" s="10" t="e">
        <f>VLOOKUP(E389,'Adm Activo y Cont'!B$4:D$3679,3,FALSE)</f>
        <v>#N/A</v>
      </c>
      <c r="G389" s="11" t="e">
        <f>VLOOKUP(E389,'Adm Activo y Cont'!B$4:E$3679,4,FALSE)</f>
        <v>#N/A</v>
      </c>
      <c r="H389" s="12" t="e">
        <f>VLOOKUP(E389,'Adm Activo y Cont'!B$4:F$3679,5,FALSE)</f>
        <v>#N/A</v>
      </c>
      <c r="I389" s="12"/>
      <c r="J389" s="33"/>
      <c r="K389" s="13"/>
      <c r="L389" s="7"/>
      <c r="M389" s="11"/>
      <c r="N389" s="20"/>
      <c r="O389" s="5"/>
    </row>
    <row r="390" spans="1:15">
      <c r="A390" s="7">
        <v>379</v>
      </c>
      <c r="B390" s="7"/>
      <c r="C390" s="8"/>
      <c r="D390" s="9" t="e">
        <f>VLOOKUP(E390,'Adm Activo y Cont'!B$3:C$3679,2,FALSE)</f>
        <v>#N/A</v>
      </c>
      <c r="E390" s="27"/>
      <c r="F390" s="10" t="e">
        <f>VLOOKUP(E390,'Adm Activo y Cont'!B$4:D$3679,3,FALSE)</f>
        <v>#N/A</v>
      </c>
      <c r="G390" s="11" t="e">
        <f>VLOOKUP(E390,'Adm Activo y Cont'!B$4:E$3679,4,FALSE)</f>
        <v>#N/A</v>
      </c>
      <c r="H390" s="12" t="e">
        <f>VLOOKUP(E390,'Adm Activo y Cont'!B$4:F$3679,5,FALSE)</f>
        <v>#N/A</v>
      </c>
      <c r="I390" s="12"/>
      <c r="J390" s="33"/>
      <c r="K390" s="13"/>
      <c r="L390" s="7"/>
      <c r="M390" s="11"/>
      <c r="N390" s="20"/>
      <c r="O390" s="5"/>
    </row>
    <row r="391" spans="1:15">
      <c r="A391" s="7">
        <v>380</v>
      </c>
      <c r="B391" s="7"/>
      <c r="C391" s="8"/>
      <c r="D391" s="9" t="e">
        <f>VLOOKUP(E391,'Adm Activo y Cont'!B$3:C$3679,2,FALSE)</f>
        <v>#N/A</v>
      </c>
      <c r="E391" s="27"/>
      <c r="F391" s="10" t="e">
        <f>VLOOKUP(E391,'Adm Activo y Cont'!B$4:D$3679,3,FALSE)</f>
        <v>#N/A</v>
      </c>
      <c r="G391" s="11" t="e">
        <f>VLOOKUP(E391,'Adm Activo y Cont'!B$4:E$3679,4,FALSE)</f>
        <v>#N/A</v>
      </c>
      <c r="H391" s="12" t="e">
        <f>VLOOKUP(E391,'Adm Activo y Cont'!B$4:F$3679,5,FALSE)</f>
        <v>#N/A</v>
      </c>
      <c r="I391" s="12"/>
      <c r="J391" s="33"/>
      <c r="K391" s="13"/>
      <c r="L391" s="7"/>
      <c r="M391" s="11"/>
      <c r="N391" s="20"/>
      <c r="O391" s="5"/>
    </row>
    <row r="392" spans="1:15">
      <c r="A392" s="7">
        <v>381</v>
      </c>
      <c r="B392" s="7"/>
      <c r="C392" s="8"/>
      <c r="D392" s="9" t="e">
        <f>VLOOKUP(E392,'Adm Activo y Cont'!B$3:C$3679,2,FALSE)</f>
        <v>#N/A</v>
      </c>
      <c r="E392" s="27"/>
      <c r="F392" s="10" t="e">
        <f>VLOOKUP(E392,'Adm Activo y Cont'!B$4:D$3679,3,FALSE)</f>
        <v>#N/A</v>
      </c>
      <c r="G392" s="11" t="e">
        <f>VLOOKUP(E392,'Adm Activo y Cont'!B$4:E$3679,4,FALSE)</f>
        <v>#N/A</v>
      </c>
      <c r="H392" s="12" t="e">
        <f>VLOOKUP(E392,'Adm Activo y Cont'!B$4:F$3679,5,FALSE)</f>
        <v>#N/A</v>
      </c>
      <c r="I392" s="12"/>
      <c r="J392" s="33"/>
      <c r="K392" s="13"/>
      <c r="L392" s="7"/>
      <c r="M392" s="11"/>
      <c r="N392" s="20"/>
      <c r="O392" s="5"/>
    </row>
    <row r="393" spans="1:15">
      <c r="A393" s="7">
        <v>382</v>
      </c>
      <c r="B393" s="7"/>
      <c r="C393" s="8"/>
      <c r="D393" s="9" t="e">
        <f>VLOOKUP(E393,'Adm Activo y Cont'!B$3:C$3679,2,FALSE)</f>
        <v>#N/A</v>
      </c>
      <c r="E393" s="27"/>
      <c r="F393" s="10" t="e">
        <f>VLOOKUP(E393,'Adm Activo y Cont'!B$4:D$3679,3,FALSE)</f>
        <v>#N/A</v>
      </c>
      <c r="G393" s="11" t="e">
        <f>VLOOKUP(E393,'Adm Activo y Cont'!B$4:E$3679,4,FALSE)</f>
        <v>#N/A</v>
      </c>
      <c r="H393" s="12" t="e">
        <f>VLOOKUP(E393,'Adm Activo y Cont'!B$4:F$3679,5,FALSE)</f>
        <v>#N/A</v>
      </c>
      <c r="I393" s="12"/>
      <c r="J393" s="33"/>
      <c r="K393" s="13"/>
      <c r="L393" s="7"/>
      <c r="M393" s="11"/>
      <c r="N393" s="20"/>
      <c r="O393" s="5"/>
    </row>
    <row r="394" spans="1:15">
      <c r="A394" s="7">
        <v>383</v>
      </c>
      <c r="B394" s="7"/>
      <c r="C394" s="8"/>
      <c r="D394" s="9" t="e">
        <f>VLOOKUP(E394,'Adm Activo y Cont'!B$3:C$3679,2,FALSE)</f>
        <v>#N/A</v>
      </c>
      <c r="E394" s="27"/>
      <c r="F394" s="10" t="e">
        <f>VLOOKUP(E394,'Adm Activo y Cont'!B$4:D$3679,3,FALSE)</f>
        <v>#N/A</v>
      </c>
      <c r="G394" s="11" t="e">
        <f>VLOOKUP(E394,'Adm Activo y Cont'!B$4:E$3679,4,FALSE)</f>
        <v>#N/A</v>
      </c>
      <c r="H394" s="12" t="e">
        <f>VLOOKUP(E394,'Adm Activo y Cont'!B$4:F$3679,5,FALSE)</f>
        <v>#N/A</v>
      </c>
      <c r="I394" s="12"/>
      <c r="J394" s="33"/>
      <c r="K394" s="13"/>
      <c r="L394" s="7"/>
      <c r="M394" s="11"/>
      <c r="N394" s="20"/>
      <c r="O394" s="5"/>
    </row>
    <row r="395" spans="1:15">
      <c r="A395" s="7">
        <v>384</v>
      </c>
      <c r="B395" s="7"/>
      <c r="C395" s="8"/>
      <c r="D395" s="9" t="e">
        <f>VLOOKUP(E395,'Adm Activo y Cont'!B$3:C$3679,2,FALSE)</f>
        <v>#N/A</v>
      </c>
      <c r="E395" s="27"/>
      <c r="F395" s="10" t="e">
        <f>VLOOKUP(E395,'Adm Activo y Cont'!B$4:D$3679,3,FALSE)</f>
        <v>#N/A</v>
      </c>
      <c r="G395" s="11" t="e">
        <f>VLOOKUP(E395,'Adm Activo y Cont'!B$4:E$3679,4,FALSE)</f>
        <v>#N/A</v>
      </c>
      <c r="H395" s="12" t="e">
        <f>VLOOKUP(E395,'Adm Activo y Cont'!B$4:F$3679,5,FALSE)</f>
        <v>#N/A</v>
      </c>
      <c r="I395" s="12"/>
      <c r="J395" s="33"/>
      <c r="K395" s="13"/>
      <c r="L395" s="7"/>
      <c r="M395" s="11"/>
      <c r="N395" s="20"/>
      <c r="O395" s="5"/>
    </row>
    <row r="396" spans="1:15">
      <c r="A396" s="7">
        <v>385</v>
      </c>
      <c r="B396" s="7"/>
      <c r="C396" s="8"/>
      <c r="D396" s="9" t="e">
        <f>VLOOKUP(E396,'Adm Activo y Cont'!B$3:C$3679,2,FALSE)</f>
        <v>#N/A</v>
      </c>
      <c r="E396" s="27"/>
      <c r="F396" s="10" t="e">
        <f>VLOOKUP(E396,'Adm Activo y Cont'!B$4:D$3679,3,FALSE)</f>
        <v>#N/A</v>
      </c>
      <c r="G396" s="11" t="e">
        <f>VLOOKUP(E396,'Adm Activo y Cont'!B$4:E$3679,4,FALSE)</f>
        <v>#N/A</v>
      </c>
      <c r="H396" s="12" t="e">
        <f>VLOOKUP(E396,'Adm Activo y Cont'!B$4:F$3679,5,FALSE)</f>
        <v>#N/A</v>
      </c>
      <c r="I396" s="12"/>
      <c r="J396" s="33"/>
      <c r="K396" s="13"/>
      <c r="L396" s="7"/>
      <c r="M396" s="11"/>
      <c r="N396" s="20"/>
      <c r="O396" s="5"/>
    </row>
    <row r="397" spans="1:15">
      <c r="A397" s="7">
        <v>386</v>
      </c>
      <c r="B397" s="7"/>
      <c r="C397" s="8"/>
      <c r="D397" s="9" t="e">
        <f>VLOOKUP(E397,'Adm Activo y Cont'!B$3:C$3679,2,FALSE)</f>
        <v>#N/A</v>
      </c>
      <c r="E397" s="27"/>
      <c r="F397" s="10" t="e">
        <f>VLOOKUP(E397,'Adm Activo y Cont'!B$4:D$3679,3,FALSE)</f>
        <v>#N/A</v>
      </c>
      <c r="G397" s="11" t="e">
        <f>VLOOKUP(E397,'Adm Activo y Cont'!B$4:E$3679,4,FALSE)</f>
        <v>#N/A</v>
      </c>
      <c r="H397" s="12" t="e">
        <f>VLOOKUP(E397,'Adm Activo y Cont'!B$4:F$3679,5,FALSE)</f>
        <v>#N/A</v>
      </c>
      <c r="I397" s="12"/>
      <c r="J397" s="33"/>
      <c r="K397" s="13"/>
      <c r="L397" s="7"/>
      <c r="M397" s="11"/>
      <c r="N397" s="20"/>
      <c r="O397" s="5"/>
    </row>
    <row r="398" spans="1:15">
      <c r="A398" s="7">
        <v>387</v>
      </c>
      <c r="B398" s="7"/>
      <c r="C398" s="8"/>
      <c r="D398" s="9" t="e">
        <f>VLOOKUP(E398,'Adm Activo y Cont'!B$3:C$3679,2,FALSE)</f>
        <v>#N/A</v>
      </c>
      <c r="E398" s="27"/>
      <c r="F398" s="10" t="e">
        <f>VLOOKUP(E398,'Adm Activo y Cont'!B$4:D$3679,3,FALSE)</f>
        <v>#N/A</v>
      </c>
      <c r="G398" s="11" t="e">
        <f>VLOOKUP(E398,'Adm Activo y Cont'!B$4:E$3679,4,FALSE)</f>
        <v>#N/A</v>
      </c>
      <c r="H398" s="12" t="e">
        <f>VLOOKUP(E398,'Adm Activo y Cont'!B$4:F$3679,5,FALSE)</f>
        <v>#N/A</v>
      </c>
      <c r="I398" s="12"/>
      <c r="J398" s="33"/>
      <c r="K398" s="13"/>
      <c r="L398" s="7"/>
      <c r="M398" s="11"/>
      <c r="N398" s="20"/>
      <c r="O398" s="5"/>
    </row>
    <row r="399" spans="1:15">
      <c r="A399" s="7">
        <v>388</v>
      </c>
      <c r="B399" s="7"/>
      <c r="C399" s="8"/>
      <c r="D399" s="9" t="e">
        <f>VLOOKUP(E399,'Adm Activo y Cont'!B$3:C$3679,2,FALSE)</f>
        <v>#N/A</v>
      </c>
      <c r="E399" s="27"/>
      <c r="F399" s="10" t="e">
        <f>VLOOKUP(E399,'Adm Activo y Cont'!B$4:D$3679,3,FALSE)</f>
        <v>#N/A</v>
      </c>
      <c r="G399" s="11" t="e">
        <f>VLOOKUP(E399,'Adm Activo y Cont'!B$4:E$3679,4,FALSE)</f>
        <v>#N/A</v>
      </c>
      <c r="H399" s="12" t="e">
        <f>VLOOKUP(E399,'Adm Activo y Cont'!B$4:F$3679,5,FALSE)</f>
        <v>#N/A</v>
      </c>
      <c r="I399" s="12"/>
      <c r="J399" s="33"/>
      <c r="K399" s="13"/>
      <c r="L399" s="7"/>
      <c r="M399" s="11"/>
      <c r="N399" s="20"/>
      <c r="O399" s="5"/>
    </row>
    <row r="400" spans="1:15">
      <c r="A400" s="7">
        <v>389</v>
      </c>
      <c r="B400" s="7"/>
      <c r="C400" s="8"/>
      <c r="D400" s="9" t="e">
        <f>VLOOKUP(E400,'Adm Activo y Cont'!B$3:C$3679,2,FALSE)</f>
        <v>#N/A</v>
      </c>
      <c r="E400" s="27"/>
      <c r="F400" s="10" t="e">
        <f>VLOOKUP(E400,'Adm Activo y Cont'!B$4:D$3679,3,FALSE)</f>
        <v>#N/A</v>
      </c>
      <c r="G400" s="11" t="e">
        <f>VLOOKUP(E400,'Adm Activo y Cont'!B$4:E$3679,4,FALSE)</f>
        <v>#N/A</v>
      </c>
      <c r="H400" s="12" t="e">
        <f>VLOOKUP(E400,'Adm Activo y Cont'!B$4:F$3679,5,FALSE)</f>
        <v>#N/A</v>
      </c>
      <c r="I400" s="12"/>
      <c r="J400" s="33"/>
      <c r="K400" s="13"/>
      <c r="L400" s="7"/>
      <c r="M400" s="11"/>
      <c r="N400" s="20"/>
      <c r="O400" s="5"/>
    </row>
    <row r="401" spans="1:15">
      <c r="A401" s="7">
        <v>390</v>
      </c>
      <c r="B401" s="7"/>
      <c r="C401" s="8"/>
      <c r="D401" s="9" t="e">
        <f>VLOOKUP(E401,'Adm Activo y Cont'!B$3:C$3679,2,FALSE)</f>
        <v>#N/A</v>
      </c>
      <c r="E401" s="27"/>
      <c r="F401" s="10" t="e">
        <f>VLOOKUP(E401,'Adm Activo y Cont'!B$4:D$3679,3,FALSE)</f>
        <v>#N/A</v>
      </c>
      <c r="G401" s="11" t="e">
        <f>VLOOKUP(E401,'Adm Activo y Cont'!B$4:E$3679,4,FALSE)</f>
        <v>#N/A</v>
      </c>
      <c r="H401" s="12" t="e">
        <f>VLOOKUP(E401,'Adm Activo y Cont'!B$4:F$3679,5,FALSE)</f>
        <v>#N/A</v>
      </c>
      <c r="I401" s="12"/>
      <c r="J401" s="33"/>
      <c r="K401" s="13"/>
      <c r="L401" s="7"/>
      <c r="M401" s="11"/>
      <c r="N401" s="20"/>
      <c r="O401" s="5"/>
    </row>
    <row r="402" spans="1:15">
      <c r="A402" s="7">
        <v>391</v>
      </c>
      <c r="B402" s="7"/>
      <c r="C402" s="8"/>
      <c r="D402" s="9" t="e">
        <f>VLOOKUP(E402,'Adm Activo y Cont'!B$3:C$3679,2,FALSE)</f>
        <v>#N/A</v>
      </c>
      <c r="E402" s="27"/>
      <c r="F402" s="10" t="e">
        <f>VLOOKUP(E402,'Adm Activo y Cont'!B$4:D$3679,3,FALSE)</f>
        <v>#N/A</v>
      </c>
      <c r="G402" s="11" t="e">
        <f>VLOOKUP(E402,'Adm Activo y Cont'!B$4:E$3679,4,FALSE)</f>
        <v>#N/A</v>
      </c>
      <c r="H402" s="12" t="e">
        <f>VLOOKUP(E402,'Adm Activo y Cont'!B$4:F$3679,5,FALSE)</f>
        <v>#N/A</v>
      </c>
      <c r="I402" s="12"/>
      <c r="J402" s="33"/>
      <c r="K402" s="13"/>
      <c r="L402" s="7"/>
      <c r="M402" s="11"/>
      <c r="N402" s="20"/>
      <c r="O402" s="5"/>
    </row>
    <row r="403" spans="1:15">
      <c r="A403" s="7">
        <v>392</v>
      </c>
      <c r="B403" s="7"/>
      <c r="C403" s="8"/>
      <c r="D403" s="9" t="e">
        <f>VLOOKUP(E403,'Adm Activo y Cont'!B$3:C$3679,2,FALSE)</f>
        <v>#N/A</v>
      </c>
      <c r="E403" s="27"/>
      <c r="F403" s="10" t="e">
        <f>VLOOKUP(E403,'Adm Activo y Cont'!B$4:D$3679,3,FALSE)</f>
        <v>#N/A</v>
      </c>
      <c r="G403" s="11" t="e">
        <f>VLOOKUP(E403,'Adm Activo y Cont'!B$4:E$3679,4,FALSE)</f>
        <v>#N/A</v>
      </c>
      <c r="H403" s="12" t="e">
        <f>VLOOKUP(E403,'Adm Activo y Cont'!B$4:F$3679,5,FALSE)</f>
        <v>#N/A</v>
      </c>
      <c r="I403" s="12"/>
      <c r="J403" s="33"/>
      <c r="K403" s="13"/>
      <c r="L403" s="7"/>
      <c r="M403" s="11"/>
      <c r="N403" s="20"/>
      <c r="O403" s="5"/>
    </row>
    <row r="404" spans="1:15">
      <c r="A404" s="7">
        <v>393</v>
      </c>
      <c r="B404" s="7"/>
      <c r="C404" s="8"/>
      <c r="D404" s="9" t="e">
        <f>VLOOKUP(E404,'Adm Activo y Cont'!B$3:C$3679,2,FALSE)</f>
        <v>#N/A</v>
      </c>
      <c r="E404" s="27"/>
      <c r="F404" s="10" t="e">
        <f>VLOOKUP(E404,'Adm Activo y Cont'!B$4:D$3679,3,FALSE)</f>
        <v>#N/A</v>
      </c>
      <c r="G404" s="11" t="e">
        <f>VLOOKUP(E404,'Adm Activo y Cont'!B$4:E$3679,4,FALSE)</f>
        <v>#N/A</v>
      </c>
      <c r="H404" s="12" t="e">
        <f>VLOOKUP(E404,'Adm Activo y Cont'!B$4:F$3679,5,FALSE)</f>
        <v>#N/A</v>
      </c>
      <c r="I404" s="12"/>
      <c r="J404" s="33"/>
      <c r="K404" s="13"/>
      <c r="L404" s="7"/>
      <c r="M404" s="11"/>
      <c r="N404" s="20"/>
      <c r="O404" s="5"/>
    </row>
    <row r="405" spans="1:15">
      <c r="A405" s="7">
        <v>394</v>
      </c>
      <c r="B405" s="7"/>
      <c r="C405" s="8"/>
      <c r="D405" s="9" t="e">
        <f>VLOOKUP(E405,'Adm Activo y Cont'!B$3:C$3679,2,FALSE)</f>
        <v>#N/A</v>
      </c>
      <c r="E405" s="27"/>
      <c r="F405" s="10" t="e">
        <f>VLOOKUP(E405,'Adm Activo y Cont'!B$4:D$3679,3,FALSE)</f>
        <v>#N/A</v>
      </c>
      <c r="G405" s="11" t="e">
        <f>VLOOKUP(E405,'Adm Activo y Cont'!B$4:E$3679,4,FALSE)</f>
        <v>#N/A</v>
      </c>
      <c r="H405" s="12" t="e">
        <f>VLOOKUP(E405,'Adm Activo y Cont'!B$4:F$3679,5,FALSE)</f>
        <v>#N/A</v>
      </c>
      <c r="I405" s="12"/>
      <c r="J405" s="33"/>
      <c r="K405" s="13"/>
      <c r="L405" s="7"/>
      <c r="M405" s="11"/>
      <c r="N405" s="20"/>
      <c r="O405" s="5"/>
    </row>
    <row r="406" spans="1:15">
      <c r="A406" s="7">
        <v>395</v>
      </c>
      <c r="B406" s="7"/>
      <c r="C406" s="8"/>
      <c r="D406" s="9" t="e">
        <f>VLOOKUP(E406,'Adm Activo y Cont'!B$3:C$3679,2,FALSE)</f>
        <v>#N/A</v>
      </c>
      <c r="E406" s="27"/>
      <c r="F406" s="10" t="e">
        <f>VLOOKUP(E406,'Adm Activo y Cont'!B$4:D$3679,3,FALSE)</f>
        <v>#N/A</v>
      </c>
      <c r="G406" s="11" t="e">
        <f>VLOOKUP(E406,'Adm Activo y Cont'!B$4:E$3679,4,FALSE)</f>
        <v>#N/A</v>
      </c>
      <c r="H406" s="12" t="e">
        <f>VLOOKUP(E406,'Adm Activo y Cont'!B$4:F$3679,5,FALSE)</f>
        <v>#N/A</v>
      </c>
      <c r="I406" s="12"/>
      <c r="J406" s="33"/>
      <c r="K406" s="13"/>
      <c r="L406" s="7"/>
      <c r="M406" s="11"/>
      <c r="N406" s="20"/>
      <c r="O406" s="5"/>
    </row>
    <row r="407" spans="1:15">
      <c r="A407" s="7">
        <v>396</v>
      </c>
      <c r="B407" s="7"/>
      <c r="C407" s="8"/>
      <c r="D407" s="9" t="e">
        <f>VLOOKUP(E407,'Adm Activo y Cont'!B$3:C$3679,2,FALSE)</f>
        <v>#N/A</v>
      </c>
      <c r="E407" s="27"/>
      <c r="F407" s="10" t="e">
        <f>VLOOKUP(E407,'Adm Activo y Cont'!B$4:D$3679,3,FALSE)</f>
        <v>#N/A</v>
      </c>
      <c r="G407" s="11" t="e">
        <f>VLOOKUP(E407,'Adm Activo y Cont'!B$4:E$3679,4,FALSE)</f>
        <v>#N/A</v>
      </c>
      <c r="H407" s="12" t="e">
        <f>VLOOKUP(E407,'Adm Activo y Cont'!B$4:F$3679,5,FALSE)</f>
        <v>#N/A</v>
      </c>
      <c r="I407" s="12"/>
      <c r="J407" s="33"/>
      <c r="K407" s="13"/>
      <c r="L407" s="7"/>
      <c r="M407" s="11"/>
      <c r="N407" s="20"/>
      <c r="O407" s="5"/>
    </row>
    <row r="408" spans="1:15">
      <c r="A408" s="7">
        <v>397</v>
      </c>
      <c r="B408" s="7"/>
      <c r="C408" s="8"/>
      <c r="D408" s="9" t="e">
        <f>VLOOKUP(E408,'Adm Activo y Cont'!B$3:C$3679,2,FALSE)</f>
        <v>#N/A</v>
      </c>
      <c r="E408" s="27"/>
      <c r="F408" s="10" t="e">
        <f>VLOOKUP(E408,'Adm Activo y Cont'!B$4:D$3679,3,FALSE)</f>
        <v>#N/A</v>
      </c>
      <c r="G408" s="11" t="e">
        <f>VLOOKUP(E408,'Adm Activo y Cont'!B$4:E$3679,4,FALSE)</f>
        <v>#N/A</v>
      </c>
      <c r="H408" s="12" t="e">
        <f>VLOOKUP(E408,'Adm Activo y Cont'!B$4:F$3679,5,FALSE)</f>
        <v>#N/A</v>
      </c>
      <c r="I408" s="12"/>
      <c r="J408" s="33"/>
      <c r="K408" s="13"/>
      <c r="L408" s="7"/>
      <c r="M408" s="11"/>
      <c r="N408" s="20"/>
      <c r="O408" s="5"/>
    </row>
    <row r="409" spans="1:15">
      <c r="A409" s="7">
        <v>398</v>
      </c>
      <c r="B409" s="7"/>
      <c r="C409" s="8"/>
      <c r="D409" s="9" t="e">
        <f>VLOOKUP(E409,'Adm Activo y Cont'!B$3:C$3679,2,FALSE)</f>
        <v>#N/A</v>
      </c>
      <c r="E409" s="27"/>
      <c r="F409" s="10" t="e">
        <f>VLOOKUP(E409,'Adm Activo y Cont'!B$4:D$3679,3,FALSE)</f>
        <v>#N/A</v>
      </c>
      <c r="G409" s="11" t="e">
        <f>VLOOKUP(E409,'Adm Activo y Cont'!B$4:E$3679,4,FALSE)</f>
        <v>#N/A</v>
      </c>
      <c r="H409" s="12" t="e">
        <f>VLOOKUP(E409,'Adm Activo y Cont'!B$4:F$3679,5,FALSE)</f>
        <v>#N/A</v>
      </c>
      <c r="I409" s="12"/>
      <c r="J409" s="33"/>
      <c r="K409" s="13"/>
      <c r="L409" s="7"/>
      <c r="M409" s="11"/>
      <c r="N409" s="20"/>
      <c r="O409" s="5"/>
    </row>
    <row r="410" spans="1:15">
      <c r="A410" s="7">
        <v>399</v>
      </c>
      <c r="B410" s="7"/>
      <c r="C410" s="8"/>
      <c r="D410" s="9" t="e">
        <f>VLOOKUP(E410,'Adm Activo y Cont'!B$3:C$3679,2,FALSE)</f>
        <v>#N/A</v>
      </c>
      <c r="E410" s="27"/>
      <c r="F410" s="10" t="e">
        <f>VLOOKUP(E410,'Adm Activo y Cont'!B$4:D$3679,3,FALSE)</f>
        <v>#N/A</v>
      </c>
      <c r="G410" s="11" t="e">
        <f>VLOOKUP(E410,'Adm Activo y Cont'!B$4:E$3679,4,FALSE)</f>
        <v>#N/A</v>
      </c>
      <c r="H410" s="12" t="e">
        <f>VLOOKUP(E410,'Adm Activo y Cont'!B$4:F$3679,5,FALSE)</f>
        <v>#N/A</v>
      </c>
      <c r="I410" s="12"/>
      <c r="J410" s="33"/>
      <c r="K410" s="13"/>
      <c r="L410" s="7"/>
      <c r="M410" s="11"/>
      <c r="N410" s="20"/>
      <c r="O410" s="5"/>
    </row>
    <row r="411" spans="1:15">
      <c r="A411" s="7">
        <v>400</v>
      </c>
      <c r="B411" s="7"/>
      <c r="C411" s="8"/>
      <c r="D411" s="9" t="e">
        <f>VLOOKUP(E411,'Adm Activo y Cont'!B$3:C$3679,2,FALSE)</f>
        <v>#N/A</v>
      </c>
      <c r="E411" s="27"/>
      <c r="F411" s="10" t="e">
        <f>VLOOKUP(E411,'Adm Activo y Cont'!B$4:D$3679,3,FALSE)</f>
        <v>#N/A</v>
      </c>
      <c r="G411" s="11" t="e">
        <f>VLOOKUP(E411,'Adm Activo y Cont'!B$4:E$3679,4,FALSE)</f>
        <v>#N/A</v>
      </c>
      <c r="H411" s="12" t="e">
        <f>VLOOKUP(E411,'Adm Activo y Cont'!B$4:F$3679,5,FALSE)</f>
        <v>#N/A</v>
      </c>
      <c r="I411" s="12"/>
      <c r="J411" s="33"/>
      <c r="K411" s="13"/>
      <c r="L411" s="7"/>
      <c r="M411" s="11"/>
      <c r="N411" s="20"/>
      <c r="O411" s="5"/>
    </row>
    <row r="412" spans="1:15">
      <c r="A412" s="7">
        <v>401</v>
      </c>
      <c r="B412" s="7"/>
      <c r="C412" s="8"/>
      <c r="D412" s="9" t="e">
        <f>VLOOKUP(E412,'Adm Activo y Cont'!B$3:C$3679,2,FALSE)</f>
        <v>#N/A</v>
      </c>
      <c r="E412" s="27"/>
      <c r="F412" s="10" t="e">
        <f>VLOOKUP(E412,'Adm Activo y Cont'!B$4:D$3679,3,FALSE)</f>
        <v>#N/A</v>
      </c>
      <c r="G412" s="11" t="e">
        <f>VLOOKUP(E412,'Adm Activo y Cont'!B$4:E$3679,4,FALSE)</f>
        <v>#N/A</v>
      </c>
      <c r="H412" s="12" t="e">
        <f>VLOOKUP(E412,'Adm Activo y Cont'!B$4:F$3679,5,FALSE)</f>
        <v>#N/A</v>
      </c>
      <c r="I412" s="12"/>
      <c r="J412" s="33"/>
      <c r="K412" s="13"/>
      <c r="L412" s="7"/>
      <c r="M412" s="11"/>
      <c r="N412" s="20"/>
      <c r="O412" s="5"/>
    </row>
    <row r="413" spans="1:15">
      <c r="A413" s="7">
        <v>402</v>
      </c>
      <c r="B413" s="7"/>
      <c r="C413" s="8"/>
      <c r="D413" s="9" t="e">
        <f>VLOOKUP(E413,'Adm Activo y Cont'!B$3:C$3679,2,FALSE)</f>
        <v>#N/A</v>
      </c>
      <c r="E413" s="27"/>
      <c r="F413" s="10" t="e">
        <f>VLOOKUP(E413,'Adm Activo y Cont'!B$4:D$3679,3,FALSE)</f>
        <v>#N/A</v>
      </c>
      <c r="G413" s="11" t="e">
        <f>VLOOKUP(E413,'Adm Activo y Cont'!B$4:E$3679,4,FALSE)</f>
        <v>#N/A</v>
      </c>
      <c r="H413" s="12" t="e">
        <f>VLOOKUP(E413,'Adm Activo y Cont'!B$4:F$3679,5,FALSE)</f>
        <v>#N/A</v>
      </c>
      <c r="I413" s="12"/>
      <c r="J413" s="33"/>
      <c r="K413" s="13"/>
      <c r="L413" s="7"/>
      <c r="M413" s="11"/>
      <c r="N413" s="20"/>
      <c r="O413" s="5"/>
    </row>
    <row r="414" spans="1:15">
      <c r="A414" s="7">
        <v>403</v>
      </c>
      <c r="B414" s="7"/>
      <c r="C414" s="8"/>
      <c r="D414" s="9" t="e">
        <f>VLOOKUP(E414,'Adm Activo y Cont'!B$3:C$3679,2,FALSE)</f>
        <v>#N/A</v>
      </c>
      <c r="E414" s="27"/>
      <c r="F414" s="10" t="e">
        <f>VLOOKUP(E414,'Adm Activo y Cont'!B$4:D$3679,3,FALSE)</f>
        <v>#N/A</v>
      </c>
      <c r="G414" s="11" t="e">
        <f>VLOOKUP(E414,'Adm Activo y Cont'!B$4:E$3679,4,FALSE)</f>
        <v>#N/A</v>
      </c>
      <c r="H414" s="12" t="e">
        <f>VLOOKUP(E414,'Adm Activo y Cont'!B$4:F$3679,5,FALSE)</f>
        <v>#N/A</v>
      </c>
      <c r="I414" s="12"/>
      <c r="J414" s="33"/>
      <c r="K414" s="13"/>
      <c r="L414" s="7"/>
      <c r="M414" s="11"/>
      <c r="N414" s="20"/>
      <c r="O414" s="5"/>
    </row>
    <row r="415" spans="1:15">
      <c r="A415" s="7">
        <v>404</v>
      </c>
      <c r="B415" s="7"/>
      <c r="C415" s="8"/>
      <c r="D415" s="9" t="e">
        <f>VLOOKUP(E415,'Adm Activo y Cont'!B$3:C$3679,2,FALSE)</f>
        <v>#N/A</v>
      </c>
      <c r="E415" s="27"/>
      <c r="F415" s="10" t="e">
        <f>VLOOKUP(E415,'Adm Activo y Cont'!B$4:D$3679,3,FALSE)</f>
        <v>#N/A</v>
      </c>
      <c r="G415" s="11" t="e">
        <f>VLOOKUP(E415,'Adm Activo y Cont'!B$4:E$3679,4,FALSE)</f>
        <v>#N/A</v>
      </c>
      <c r="H415" s="12" t="e">
        <f>VLOOKUP(E415,'Adm Activo y Cont'!B$4:F$3679,5,FALSE)</f>
        <v>#N/A</v>
      </c>
      <c r="I415" s="12"/>
      <c r="J415" s="33"/>
      <c r="K415" s="13"/>
      <c r="L415" s="7"/>
      <c r="M415" s="11"/>
      <c r="N415" s="20"/>
      <c r="O415" s="5"/>
    </row>
    <row r="416" spans="1:15">
      <c r="A416" s="7">
        <v>405</v>
      </c>
      <c r="B416" s="7"/>
      <c r="C416" s="8"/>
      <c r="D416" s="9" t="e">
        <f>VLOOKUP(E416,'Adm Activo y Cont'!B$3:C$3679,2,FALSE)</f>
        <v>#N/A</v>
      </c>
      <c r="E416" s="27"/>
      <c r="F416" s="10" t="e">
        <f>VLOOKUP(E416,'Adm Activo y Cont'!B$4:D$3679,3,FALSE)</f>
        <v>#N/A</v>
      </c>
      <c r="G416" s="11" t="e">
        <f>VLOOKUP(E416,'Adm Activo y Cont'!B$4:E$3679,4,FALSE)</f>
        <v>#N/A</v>
      </c>
      <c r="H416" s="12" t="e">
        <f>VLOOKUP(E416,'Adm Activo y Cont'!B$4:F$3679,5,FALSE)</f>
        <v>#N/A</v>
      </c>
      <c r="I416" s="12"/>
      <c r="J416" s="33"/>
      <c r="K416" s="13"/>
      <c r="L416" s="7"/>
      <c r="M416" s="11"/>
      <c r="N416" s="20"/>
      <c r="O416" s="5"/>
    </row>
    <row r="417" spans="1:15">
      <c r="A417" s="7">
        <v>406</v>
      </c>
      <c r="B417" s="7"/>
      <c r="C417" s="8"/>
      <c r="D417" s="9" t="e">
        <f>VLOOKUP(E417,'Adm Activo y Cont'!B$3:C$3679,2,FALSE)</f>
        <v>#N/A</v>
      </c>
      <c r="E417" s="27"/>
      <c r="F417" s="10" t="e">
        <f>VLOOKUP(E417,'Adm Activo y Cont'!B$4:D$3679,3,FALSE)</f>
        <v>#N/A</v>
      </c>
      <c r="G417" s="11" t="e">
        <f>VLOOKUP(E417,'Adm Activo y Cont'!B$4:E$3679,4,FALSE)</f>
        <v>#N/A</v>
      </c>
      <c r="H417" s="12" t="e">
        <f>VLOOKUP(E417,'Adm Activo y Cont'!B$4:F$3679,5,FALSE)</f>
        <v>#N/A</v>
      </c>
      <c r="I417" s="12"/>
      <c r="J417" s="33"/>
      <c r="K417" s="13"/>
      <c r="L417" s="7"/>
      <c r="M417" s="11"/>
      <c r="N417" s="20"/>
      <c r="O417" s="5"/>
    </row>
    <row r="418" spans="1:15">
      <c r="A418" s="7">
        <v>407</v>
      </c>
      <c r="B418" s="7"/>
      <c r="C418" s="8"/>
      <c r="D418" s="9" t="e">
        <f>VLOOKUP(E418,'Adm Activo y Cont'!B$3:C$3679,2,FALSE)</f>
        <v>#N/A</v>
      </c>
      <c r="E418" s="27"/>
      <c r="F418" s="10" t="e">
        <f>VLOOKUP(E418,'Adm Activo y Cont'!B$4:D$3679,3,FALSE)</f>
        <v>#N/A</v>
      </c>
      <c r="G418" s="11" t="e">
        <f>VLOOKUP(E418,'Adm Activo y Cont'!B$4:E$3679,4,FALSE)</f>
        <v>#N/A</v>
      </c>
      <c r="H418" s="12" t="e">
        <f>VLOOKUP(E418,'Adm Activo y Cont'!B$4:F$3679,5,FALSE)</f>
        <v>#N/A</v>
      </c>
      <c r="I418" s="12"/>
      <c r="J418" s="33"/>
      <c r="K418" s="13"/>
      <c r="L418" s="7"/>
      <c r="M418" s="11"/>
      <c r="N418" s="20"/>
      <c r="O418" s="5"/>
    </row>
    <row r="419" spans="1:15">
      <c r="A419" s="7">
        <v>408</v>
      </c>
      <c r="B419" s="7"/>
      <c r="C419" s="8"/>
      <c r="D419" s="9" t="e">
        <f>VLOOKUP(E419,'Adm Activo y Cont'!B$3:C$3679,2,FALSE)</f>
        <v>#N/A</v>
      </c>
      <c r="E419" s="27"/>
      <c r="F419" s="10" t="e">
        <f>VLOOKUP(E419,'Adm Activo y Cont'!B$4:D$3679,3,FALSE)</f>
        <v>#N/A</v>
      </c>
      <c r="G419" s="11" t="e">
        <f>VLOOKUP(E419,'Adm Activo y Cont'!B$4:E$3679,4,FALSE)</f>
        <v>#N/A</v>
      </c>
      <c r="H419" s="12" t="e">
        <f>VLOOKUP(E419,'Adm Activo y Cont'!B$4:F$3679,5,FALSE)</f>
        <v>#N/A</v>
      </c>
      <c r="I419" s="12"/>
      <c r="J419" s="33"/>
      <c r="K419" s="13"/>
      <c r="L419" s="7"/>
      <c r="M419" s="11"/>
      <c r="N419" s="20"/>
      <c r="O419" s="5"/>
    </row>
    <row r="420" spans="1:15">
      <c r="A420" s="7">
        <v>409</v>
      </c>
      <c r="B420" s="7"/>
      <c r="C420" s="8"/>
      <c r="D420" s="9" t="e">
        <f>VLOOKUP(E420,'Adm Activo y Cont'!B$3:C$3679,2,FALSE)</f>
        <v>#N/A</v>
      </c>
      <c r="E420" s="27"/>
      <c r="F420" s="10" t="e">
        <f>VLOOKUP(E420,'Adm Activo y Cont'!B$4:D$3679,3,FALSE)</f>
        <v>#N/A</v>
      </c>
      <c r="G420" s="11" t="e">
        <f>VLOOKUP(E420,'Adm Activo y Cont'!B$4:E$3679,4,FALSE)</f>
        <v>#N/A</v>
      </c>
      <c r="H420" s="12" t="e">
        <f>VLOOKUP(E420,'Adm Activo y Cont'!B$4:F$3679,5,FALSE)</f>
        <v>#N/A</v>
      </c>
      <c r="I420" s="12"/>
      <c r="J420" s="33"/>
      <c r="K420" s="13"/>
      <c r="L420" s="7"/>
      <c r="M420" s="11"/>
      <c r="N420" s="20"/>
      <c r="O420" s="5"/>
    </row>
    <row r="421" spans="1:15">
      <c r="A421" s="7">
        <v>410</v>
      </c>
      <c r="B421" s="7"/>
      <c r="C421" s="8"/>
      <c r="D421" s="9" t="e">
        <f>VLOOKUP(E421,'Adm Activo y Cont'!B$3:C$3679,2,FALSE)</f>
        <v>#N/A</v>
      </c>
      <c r="E421" s="27"/>
      <c r="F421" s="10" t="e">
        <f>VLOOKUP(E421,'Adm Activo y Cont'!B$4:D$3679,3,FALSE)</f>
        <v>#N/A</v>
      </c>
      <c r="G421" s="11" t="e">
        <f>VLOOKUP(E421,'Adm Activo y Cont'!B$4:E$3679,4,FALSE)</f>
        <v>#N/A</v>
      </c>
      <c r="H421" s="12" t="e">
        <f>VLOOKUP(E421,'Adm Activo y Cont'!B$4:F$3679,5,FALSE)</f>
        <v>#N/A</v>
      </c>
      <c r="I421" s="12"/>
      <c r="J421" s="33"/>
      <c r="K421" s="13"/>
      <c r="L421" s="7"/>
      <c r="M421" s="11"/>
      <c r="N421" s="20"/>
      <c r="O421" s="5"/>
    </row>
    <row r="422" spans="1:15">
      <c r="A422" s="7">
        <v>411</v>
      </c>
      <c r="B422" s="7"/>
      <c r="C422" s="8"/>
      <c r="D422" s="9" t="e">
        <f>VLOOKUP(E422,'Adm Activo y Cont'!B$3:C$3679,2,FALSE)</f>
        <v>#N/A</v>
      </c>
      <c r="E422" s="27"/>
      <c r="F422" s="10" t="e">
        <f>VLOOKUP(E422,'Adm Activo y Cont'!B$4:D$3679,3,FALSE)</f>
        <v>#N/A</v>
      </c>
      <c r="G422" s="11" t="e">
        <f>VLOOKUP(E422,'Adm Activo y Cont'!B$4:E$3679,4,FALSE)</f>
        <v>#N/A</v>
      </c>
      <c r="H422" s="12" t="e">
        <f>VLOOKUP(E422,'Adm Activo y Cont'!B$4:F$3679,5,FALSE)</f>
        <v>#N/A</v>
      </c>
      <c r="I422" s="12"/>
      <c r="J422" s="33"/>
      <c r="K422" s="13"/>
      <c r="L422" s="7"/>
      <c r="M422" s="11"/>
      <c r="N422" s="20"/>
      <c r="O422" s="5"/>
    </row>
    <row r="423" spans="1:15">
      <c r="A423" s="7">
        <v>412</v>
      </c>
      <c r="B423" s="7"/>
      <c r="C423" s="8"/>
      <c r="D423" s="9" t="e">
        <f>VLOOKUP(E423,'Adm Activo y Cont'!B$3:C$3679,2,FALSE)</f>
        <v>#N/A</v>
      </c>
      <c r="E423" s="27"/>
      <c r="F423" s="10" t="e">
        <f>VLOOKUP(E423,'Adm Activo y Cont'!B$4:D$3679,3,FALSE)</f>
        <v>#N/A</v>
      </c>
      <c r="G423" s="11" t="e">
        <f>VLOOKUP(E423,'Adm Activo y Cont'!B$4:E$3679,4,FALSE)</f>
        <v>#N/A</v>
      </c>
      <c r="H423" s="12" t="e">
        <f>VLOOKUP(E423,'Adm Activo y Cont'!B$4:F$3679,5,FALSE)</f>
        <v>#N/A</v>
      </c>
      <c r="I423" s="12"/>
      <c r="J423" s="33"/>
      <c r="K423" s="13"/>
      <c r="L423" s="7"/>
      <c r="M423" s="11"/>
      <c r="N423" s="20"/>
      <c r="O423" s="5"/>
    </row>
    <row r="424" spans="1:15">
      <c r="A424" s="7">
        <v>413</v>
      </c>
      <c r="B424" s="7"/>
      <c r="C424" s="8"/>
      <c r="D424" s="9" t="e">
        <f>VLOOKUP(E424,'Adm Activo y Cont'!B$3:C$3679,2,FALSE)</f>
        <v>#N/A</v>
      </c>
      <c r="E424" s="27"/>
      <c r="F424" s="10" t="e">
        <f>VLOOKUP(E424,'Adm Activo y Cont'!B$4:D$3679,3,FALSE)</f>
        <v>#N/A</v>
      </c>
      <c r="G424" s="11" t="e">
        <f>VLOOKUP(E424,'Adm Activo y Cont'!B$4:E$3679,4,FALSE)</f>
        <v>#N/A</v>
      </c>
      <c r="H424" s="12" t="e">
        <f>VLOOKUP(E424,'Adm Activo y Cont'!B$4:F$3679,5,FALSE)</f>
        <v>#N/A</v>
      </c>
      <c r="I424" s="12"/>
      <c r="J424" s="33"/>
      <c r="K424" s="13"/>
      <c r="L424" s="7"/>
      <c r="M424" s="11"/>
      <c r="N424" s="20"/>
      <c r="O424" s="5"/>
    </row>
    <row r="425" spans="1:15">
      <c r="A425" s="7">
        <v>414</v>
      </c>
      <c r="B425" s="7"/>
      <c r="C425" s="8"/>
      <c r="D425" s="9" t="e">
        <f>VLOOKUP(E425,'Adm Activo y Cont'!B$3:C$3679,2,FALSE)</f>
        <v>#N/A</v>
      </c>
      <c r="E425" s="27"/>
      <c r="F425" s="10" t="e">
        <f>VLOOKUP(E425,'Adm Activo y Cont'!B$4:D$3679,3,FALSE)</f>
        <v>#N/A</v>
      </c>
      <c r="G425" s="11" t="e">
        <f>VLOOKUP(E425,'Adm Activo y Cont'!B$4:E$3679,4,FALSE)</f>
        <v>#N/A</v>
      </c>
      <c r="H425" s="12" t="e">
        <f>VLOOKUP(E425,'Adm Activo y Cont'!B$4:F$3679,5,FALSE)</f>
        <v>#N/A</v>
      </c>
      <c r="I425" s="12"/>
      <c r="J425" s="33"/>
      <c r="K425" s="13"/>
      <c r="L425" s="7"/>
      <c r="M425" s="11"/>
      <c r="N425" s="20"/>
      <c r="O425" s="5"/>
    </row>
    <row r="426" spans="1:15">
      <c r="A426" s="7">
        <v>415</v>
      </c>
      <c r="B426" s="7"/>
      <c r="C426" s="8"/>
      <c r="D426" s="9" t="e">
        <f>VLOOKUP(E426,'Adm Activo y Cont'!B$3:C$3679,2,FALSE)</f>
        <v>#N/A</v>
      </c>
      <c r="E426" s="27"/>
      <c r="F426" s="10" t="e">
        <f>VLOOKUP(E426,'Adm Activo y Cont'!B$4:D$3679,3,FALSE)</f>
        <v>#N/A</v>
      </c>
      <c r="G426" s="11" t="e">
        <f>VLOOKUP(E426,'Adm Activo y Cont'!B$4:E$3679,4,FALSE)</f>
        <v>#N/A</v>
      </c>
      <c r="H426" s="12" t="e">
        <f>VLOOKUP(E426,'Adm Activo y Cont'!B$4:F$3679,5,FALSE)</f>
        <v>#N/A</v>
      </c>
      <c r="I426" s="12"/>
      <c r="J426" s="33"/>
      <c r="K426" s="13"/>
      <c r="L426" s="7"/>
      <c r="M426" s="11"/>
      <c r="N426" s="20"/>
      <c r="O426" s="5"/>
    </row>
    <row r="427" spans="1:15">
      <c r="A427" s="7">
        <v>416</v>
      </c>
      <c r="B427" s="7"/>
      <c r="C427" s="8"/>
      <c r="D427" s="9" t="e">
        <f>VLOOKUP(E427,'Adm Activo y Cont'!B$3:C$3679,2,FALSE)</f>
        <v>#N/A</v>
      </c>
      <c r="E427" s="27"/>
      <c r="F427" s="10" t="e">
        <f>VLOOKUP(E427,'Adm Activo y Cont'!B$4:D$3679,3,FALSE)</f>
        <v>#N/A</v>
      </c>
      <c r="G427" s="11" t="e">
        <f>VLOOKUP(E427,'Adm Activo y Cont'!B$4:E$3679,4,FALSE)</f>
        <v>#N/A</v>
      </c>
      <c r="H427" s="12" t="e">
        <f>VLOOKUP(E427,'Adm Activo y Cont'!B$4:F$3679,5,FALSE)</f>
        <v>#N/A</v>
      </c>
      <c r="I427" s="12"/>
      <c r="J427" s="33"/>
      <c r="K427" s="13"/>
      <c r="L427" s="7"/>
      <c r="M427" s="11"/>
      <c r="N427" s="20"/>
      <c r="O427" s="5"/>
    </row>
    <row r="428" spans="1:15">
      <c r="A428" s="7">
        <v>417</v>
      </c>
      <c r="B428" s="7"/>
      <c r="C428" s="8"/>
      <c r="D428" s="9" t="e">
        <f>VLOOKUP(E428,'Adm Activo y Cont'!B$3:C$3679,2,FALSE)</f>
        <v>#N/A</v>
      </c>
      <c r="E428" s="27"/>
      <c r="F428" s="10" t="e">
        <f>VLOOKUP(E428,'Adm Activo y Cont'!B$4:D$3679,3,FALSE)</f>
        <v>#N/A</v>
      </c>
      <c r="G428" s="11" t="e">
        <f>VLOOKUP(E428,'Adm Activo y Cont'!B$4:E$3679,4,FALSE)</f>
        <v>#N/A</v>
      </c>
      <c r="H428" s="12" t="e">
        <f>VLOOKUP(E428,'Adm Activo y Cont'!B$4:F$3679,5,FALSE)</f>
        <v>#N/A</v>
      </c>
      <c r="I428" s="12"/>
      <c r="J428" s="33"/>
      <c r="K428" s="13"/>
      <c r="L428" s="7"/>
      <c r="M428" s="11"/>
      <c r="N428" s="20"/>
      <c r="O428" s="5"/>
    </row>
    <row r="429" spans="1:15">
      <c r="A429" s="7">
        <v>418</v>
      </c>
      <c r="B429" s="7"/>
      <c r="C429" s="8"/>
      <c r="D429" s="9" t="e">
        <f>VLOOKUP(E429,'Adm Activo y Cont'!B$3:C$3679,2,FALSE)</f>
        <v>#N/A</v>
      </c>
      <c r="E429" s="27"/>
      <c r="F429" s="10" t="e">
        <f>VLOOKUP(E429,'Adm Activo y Cont'!B$4:D$3679,3,FALSE)</f>
        <v>#N/A</v>
      </c>
      <c r="G429" s="11" t="e">
        <f>VLOOKUP(E429,'Adm Activo y Cont'!B$4:E$3679,4,FALSE)</f>
        <v>#N/A</v>
      </c>
      <c r="H429" s="12" t="e">
        <f>VLOOKUP(E429,'Adm Activo y Cont'!B$4:F$3679,5,FALSE)</f>
        <v>#N/A</v>
      </c>
      <c r="I429" s="12"/>
      <c r="J429" s="33"/>
      <c r="K429" s="13"/>
      <c r="L429" s="7"/>
      <c r="M429" s="11"/>
      <c r="N429" s="20"/>
      <c r="O429" s="5"/>
    </row>
    <row r="430" spans="1:15">
      <c r="A430" s="7">
        <v>419</v>
      </c>
      <c r="B430" s="7"/>
      <c r="C430" s="8"/>
      <c r="D430" s="9" t="e">
        <f>VLOOKUP(E430,'Adm Activo y Cont'!B$3:C$3679,2,FALSE)</f>
        <v>#N/A</v>
      </c>
      <c r="E430" s="27"/>
      <c r="F430" s="10" t="e">
        <f>VLOOKUP(E430,'Adm Activo y Cont'!B$4:D$3679,3,FALSE)</f>
        <v>#N/A</v>
      </c>
      <c r="G430" s="11" t="e">
        <f>VLOOKUP(E430,'Adm Activo y Cont'!B$4:E$3679,4,FALSE)</f>
        <v>#N/A</v>
      </c>
      <c r="H430" s="12" t="e">
        <f>VLOOKUP(E430,'Adm Activo y Cont'!B$4:F$3679,5,FALSE)</f>
        <v>#N/A</v>
      </c>
      <c r="I430" s="12"/>
      <c r="J430" s="33"/>
      <c r="K430" s="13"/>
      <c r="L430" s="7"/>
      <c r="M430" s="11"/>
      <c r="N430" s="20"/>
      <c r="O430" s="5"/>
    </row>
    <row r="431" spans="1:15">
      <c r="A431" s="7">
        <v>420</v>
      </c>
      <c r="B431" s="7"/>
      <c r="C431" s="8"/>
      <c r="D431" s="9" t="e">
        <f>VLOOKUP(E431,'Adm Activo y Cont'!B$3:C$3679,2,FALSE)</f>
        <v>#N/A</v>
      </c>
      <c r="E431" s="27"/>
      <c r="F431" s="10" t="e">
        <f>VLOOKUP(E431,'Adm Activo y Cont'!B$4:D$3679,3,FALSE)</f>
        <v>#N/A</v>
      </c>
      <c r="G431" s="11" t="e">
        <f>VLOOKUP(E431,'Adm Activo y Cont'!B$4:E$3679,4,FALSE)</f>
        <v>#N/A</v>
      </c>
      <c r="H431" s="12" t="e">
        <f>VLOOKUP(E431,'Adm Activo y Cont'!B$4:F$3679,5,FALSE)</f>
        <v>#N/A</v>
      </c>
      <c r="I431" s="12"/>
      <c r="J431" s="33"/>
      <c r="K431" s="13"/>
      <c r="L431" s="7"/>
      <c r="M431" s="11"/>
      <c r="N431" s="20"/>
      <c r="O431" s="5"/>
    </row>
    <row r="432" spans="1:15">
      <c r="A432" s="7">
        <v>421</v>
      </c>
      <c r="B432" s="7"/>
      <c r="C432" s="8"/>
      <c r="D432" s="9" t="e">
        <f>VLOOKUP(E432,'Adm Activo y Cont'!B$3:C$3679,2,FALSE)</f>
        <v>#N/A</v>
      </c>
      <c r="E432" s="27"/>
      <c r="F432" s="10" t="e">
        <f>VLOOKUP(E432,'Adm Activo y Cont'!B$4:D$3679,3,FALSE)</f>
        <v>#N/A</v>
      </c>
      <c r="G432" s="11" t="e">
        <f>VLOOKUP(E432,'Adm Activo y Cont'!B$4:E$3679,4,FALSE)</f>
        <v>#N/A</v>
      </c>
      <c r="H432" s="12" t="e">
        <f>VLOOKUP(E432,'Adm Activo y Cont'!B$4:F$3679,5,FALSE)</f>
        <v>#N/A</v>
      </c>
      <c r="I432" s="12"/>
      <c r="J432" s="33"/>
      <c r="K432" s="13"/>
      <c r="L432" s="7"/>
      <c r="M432" s="11"/>
      <c r="N432" s="20"/>
      <c r="O432" s="5"/>
    </row>
    <row r="433" spans="1:15">
      <c r="A433" s="7">
        <v>422</v>
      </c>
      <c r="B433" s="7"/>
      <c r="C433" s="8"/>
      <c r="D433" s="9" t="e">
        <f>VLOOKUP(E433,'Adm Activo y Cont'!B$3:C$3679,2,FALSE)</f>
        <v>#N/A</v>
      </c>
      <c r="E433" s="27"/>
      <c r="F433" s="10" t="e">
        <f>VLOOKUP(E433,'Adm Activo y Cont'!B$4:D$3679,3,FALSE)</f>
        <v>#N/A</v>
      </c>
      <c r="G433" s="11" t="e">
        <f>VLOOKUP(E433,'Adm Activo y Cont'!B$4:E$3679,4,FALSE)</f>
        <v>#N/A</v>
      </c>
      <c r="H433" s="12" t="e">
        <f>VLOOKUP(E433,'Adm Activo y Cont'!B$4:F$3679,5,FALSE)</f>
        <v>#N/A</v>
      </c>
      <c r="I433" s="12"/>
      <c r="J433" s="33"/>
      <c r="K433" s="13"/>
      <c r="L433" s="7"/>
      <c r="M433" s="11"/>
      <c r="N433" s="20"/>
      <c r="O433" s="5"/>
    </row>
    <row r="434" spans="1:15">
      <c r="A434" s="7">
        <v>423</v>
      </c>
      <c r="B434" s="7"/>
      <c r="C434" s="8"/>
      <c r="D434" s="9" t="e">
        <f>VLOOKUP(E434,'Adm Activo y Cont'!B$3:C$3679,2,FALSE)</f>
        <v>#N/A</v>
      </c>
      <c r="E434" s="27"/>
      <c r="F434" s="10" t="e">
        <f>VLOOKUP(E434,'Adm Activo y Cont'!B$4:D$3679,3,FALSE)</f>
        <v>#N/A</v>
      </c>
      <c r="G434" s="11" t="e">
        <f>VLOOKUP(E434,'Adm Activo y Cont'!B$4:E$3679,4,FALSE)</f>
        <v>#N/A</v>
      </c>
      <c r="H434" s="12" t="e">
        <f>VLOOKUP(E434,'Adm Activo y Cont'!B$4:F$3679,5,FALSE)</f>
        <v>#N/A</v>
      </c>
      <c r="I434" s="12"/>
      <c r="J434" s="33"/>
      <c r="K434" s="13"/>
      <c r="L434" s="7"/>
      <c r="M434" s="11"/>
      <c r="N434" s="20"/>
      <c r="O434" s="5"/>
    </row>
    <row r="435" spans="1:15">
      <c r="A435" s="7">
        <v>424</v>
      </c>
      <c r="B435" s="7"/>
      <c r="C435" s="8"/>
      <c r="D435" s="9" t="e">
        <f>VLOOKUP(E435,'Adm Activo y Cont'!B$3:C$3679,2,FALSE)</f>
        <v>#N/A</v>
      </c>
      <c r="E435" s="27"/>
      <c r="F435" s="10" t="e">
        <f>VLOOKUP(E435,'Adm Activo y Cont'!B$4:D$3679,3,FALSE)</f>
        <v>#N/A</v>
      </c>
      <c r="G435" s="11" t="e">
        <f>VLOOKUP(E435,'Adm Activo y Cont'!B$4:E$3679,4,FALSE)</f>
        <v>#N/A</v>
      </c>
      <c r="H435" s="12" t="e">
        <f>VLOOKUP(E435,'Adm Activo y Cont'!B$4:F$3679,5,FALSE)</f>
        <v>#N/A</v>
      </c>
      <c r="I435" s="12"/>
      <c r="J435" s="33"/>
      <c r="K435" s="13"/>
      <c r="L435" s="7"/>
      <c r="M435" s="11"/>
      <c r="N435" s="20"/>
      <c r="O435" s="5"/>
    </row>
    <row r="436" spans="1:15">
      <c r="A436" s="7">
        <v>425</v>
      </c>
      <c r="B436" s="7"/>
      <c r="C436" s="8"/>
      <c r="D436" s="9" t="e">
        <f>VLOOKUP(E436,'Adm Activo y Cont'!B$3:C$3679,2,FALSE)</f>
        <v>#N/A</v>
      </c>
      <c r="E436" s="27"/>
      <c r="F436" s="10" t="e">
        <f>VLOOKUP(E436,'Adm Activo y Cont'!B$4:D$3679,3,FALSE)</f>
        <v>#N/A</v>
      </c>
      <c r="G436" s="11" t="e">
        <f>VLOOKUP(E436,'Adm Activo y Cont'!B$4:E$3679,4,FALSE)</f>
        <v>#N/A</v>
      </c>
      <c r="H436" s="12" t="e">
        <f>VLOOKUP(E436,'Adm Activo y Cont'!B$4:F$3679,5,FALSE)</f>
        <v>#N/A</v>
      </c>
      <c r="I436" s="12"/>
      <c r="J436" s="33"/>
      <c r="K436" s="13"/>
      <c r="L436" s="7"/>
      <c r="M436" s="11"/>
      <c r="N436" s="20"/>
      <c r="O436" s="5"/>
    </row>
    <row r="437" spans="1:15">
      <c r="A437" s="7">
        <v>426</v>
      </c>
      <c r="B437" s="7"/>
      <c r="C437" s="8"/>
      <c r="D437" s="9" t="e">
        <f>VLOOKUP(E437,'Adm Activo y Cont'!B$3:C$3679,2,FALSE)</f>
        <v>#N/A</v>
      </c>
      <c r="E437" s="27"/>
      <c r="F437" s="10" t="e">
        <f>VLOOKUP(E437,'Adm Activo y Cont'!B$4:D$3679,3,FALSE)</f>
        <v>#N/A</v>
      </c>
      <c r="G437" s="11" t="e">
        <f>VLOOKUP(E437,'Adm Activo y Cont'!B$4:E$3679,4,FALSE)</f>
        <v>#N/A</v>
      </c>
      <c r="H437" s="12" t="e">
        <f>VLOOKUP(E437,'Adm Activo y Cont'!B$4:F$3679,5,FALSE)</f>
        <v>#N/A</v>
      </c>
      <c r="I437" s="12"/>
      <c r="J437" s="33"/>
      <c r="K437" s="13"/>
      <c r="L437" s="7"/>
      <c r="M437" s="11"/>
      <c r="N437" s="20"/>
      <c r="O437" s="5"/>
    </row>
    <row r="438" spans="1:15">
      <c r="A438" s="7">
        <v>427</v>
      </c>
      <c r="B438" s="7"/>
      <c r="C438" s="8"/>
      <c r="D438" s="9" t="e">
        <f>VLOOKUP(E438,'Adm Activo y Cont'!B$3:C$3679,2,FALSE)</f>
        <v>#N/A</v>
      </c>
      <c r="E438" s="27"/>
      <c r="F438" s="10" t="e">
        <f>VLOOKUP(E438,'Adm Activo y Cont'!B$4:D$3679,3,FALSE)</f>
        <v>#N/A</v>
      </c>
      <c r="G438" s="11" t="e">
        <f>VLOOKUP(E438,'Adm Activo y Cont'!B$4:E$3679,4,FALSE)</f>
        <v>#N/A</v>
      </c>
      <c r="H438" s="12" t="e">
        <f>VLOOKUP(E438,'Adm Activo y Cont'!B$4:F$3679,5,FALSE)</f>
        <v>#N/A</v>
      </c>
      <c r="I438" s="12"/>
      <c r="J438" s="33"/>
      <c r="K438" s="13"/>
      <c r="L438" s="7"/>
      <c r="M438" s="11"/>
      <c r="N438" s="20"/>
      <c r="O438" s="5"/>
    </row>
    <row r="439" spans="1:15">
      <c r="A439" s="7">
        <v>428</v>
      </c>
      <c r="B439" s="7"/>
      <c r="C439" s="8"/>
      <c r="D439" s="9" t="e">
        <f>VLOOKUP(E439,'Adm Activo y Cont'!B$3:C$3679,2,FALSE)</f>
        <v>#N/A</v>
      </c>
      <c r="E439" s="27"/>
      <c r="F439" s="10" t="e">
        <f>VLOOKUP(E439,'Adm Activo y Cont'!B$4:D$3679,3,FALSE)</f>
        <v>#N/A</v>
      </c>
      <c r="G439" s="11" t="e">
        <f>VLOOKUP(E439,'Adm Activo y Cont'!B$4:E$3679,4,FALSE)</f>
        <v>#N/A</v>
      </c>
      <c r="H439" s="12" t="e">
        <f>VLOOKUP(E439,'Adm Activo y Cont'!B$4:F$3679,5,FALSE)</f>
        <v>#N/A</v>
      </c>
      <c r="I439" s="12"/>
      <c r="J439" s="33"/>
      <c r="K439" s="13"/>
      <c r="L439" s="7"/>
      <c r="M439" s="11"/>
      <c r="N439" s="20"/>
      <c r="O439" s="5"/>
    </row>
    <row r="440" spans="1:15">
      <c r="A440" s="7">
        <v>429</v>
      </c>
      <c r="B440" s="7"/>
      <c r="C440" s="8"/>
      <c r="D440" s="9" t="e">
        <f>VLOOKUP(E440,'Adm Activo y Cont'!B$3:C$3679,2,FALSE)</f>
        <v>#N/A</v>
      </c>
      <c r="E440" s="27"/>
      <c r="F440" s="10" t="e">
        <f>VLOOKUP(E440,'Adm Activo y Cont'!B$4:D$3679,3,FALSE)</f>
        <v>#N/A</v>
      </c>
      <c r="G440" s="11" t="e">
        <f>VLOOKUP(E440,'Adm Activo y Cont'!B$4:E$3679,4,FALSE)</f>
        <v>#N/A</v>
      </c>
      <c r="H440" s="12" t="e">
        <f>VLOOKUP(E440,'Adm Activo y Cont'!B$4:F$3679,5,FALSE)</f>
        <v>#N/A</v>
      </c>
      <c r="I440" s="12"/>
      <c r="J440" s="33"/>
      <c r="K440" s="13"/>
      <c r="L440" s="7"/>
      <c r="M440" s="11"/>
      <c r="N440" s="20"/>
      <c r="O440" s="5"/>
    </row>
    <row r="441" spans="1:15">
      <c r="A441" s="7">
        <v>430</v>
      </c>
      <c r="B441" s="7"/>
      <c r="C441" s="8"/>
      <c r="D441" s="9" t="e">
        <f>VLOOKUP(E441,'Adm Activo y Cont'!B$3:C$3679,2,FALSE)</f>
        <v>#N/A</v>
      </c>
      <c r="E441" s="27"/>
      <c r="F441" s="10" t="e">
        <f>VLOOKUP(E441,'Adm Activo y Cont'!B$4:D$3679,3,FALSE)</f>
        <v>#N/A</v>
      </c>
      <c r="G441" s="11" t="e">
        <f>VLOOKUP(E441,'Adm Activo y Cont'!B$4:E$3679,4,FALSE)</f>
        <v>#N/A</v>
      </c>
      <c r="H441" s="12" t="e">
        <f>VLOOKUP(E441,'Adm Activo y Cont'!B$4:F$3679,5,FALSE)</f>
        <v>#N/A</v>
      </c>
      <c r="I441" s="12"/>
      <c r="J441" s="33"/>
      <c r="K441" s="13"/>
      <c r="L441" s="7"/>
      <c r="M441" s="11"/>
      <c r="N441" s="20"/>
      <c r="O441" s="5"/>
    </row>
    <row r="442" spans="1:15">
      <c r="A442" s="7">
        <v>431</v>
      </c>
      <c r="B442" s="7"/>
      <c r="C442" s="8"/>
      <c r="D442" s="9" t="e">
        <f>VLOOKUP(E442,'Adm Activo y Cont'!B$3:C$3679,2,FALSE)</f>
        <v>#N/A</v>
      </c>
      <c r="E442" s="27"/>
      <c r="F442" s="10" t="e">
        <f>VLOOKUP(E442,'Adm Activo y Cont'!B$4:D$3679,3,FALSE)</f>
        <v>#N/A</v>
      </c>
      <c r="G442" s="11" t="e">
        <f>VLOOKUP(E442,'Adm Activo y Cont'!B$4:E$3679,4,FALSE)</f>
        <v>#N/A</v>
      </c>
      <c r="H442" s="12" t="e">
        <f>VLOOKUP(E442,'Adm Activo y Cont'!B$4:F$3679,5,FALSE)</f>
        <v>#N/A</v>
      </c>
      <c r="I442" s="12"/>
      <c r="J442" s="33"/>
      <c r="K442" s="13"/>
      <c r="L442" s="7"/>
      <c r="M442" s="11"/>
      <c r="N442" s="20"/>
      <c r="O442" s="5"/>
    </row>
    <row r="443" spans="1:15">
      <c r="A443" s="7">
        <v>432</v>
      </c>
      <c r="B443" s="7"/>
      <c r="C443" s="8"/>
      <c r="D443" s="9" t="e">
        <f>VLOOKUP(E443,'Adm Activo y Cont'!B$3:C$3679,2,FALSE)</f>
        <v>#N/A</v>
      </c>
      <c r="E443" s="27"/>
      <c r="F443" s="10" t="e">
        <f>VLOOKUP(E443,'Adm Activo y Cont'!B$4:D$3679,3,FALSE)</f>
        <v>#N/A</v>
      </c>
      <c r="G443" s="11" t="e">
        <f>VLOOKUP(E443,'Adm Activo y Cont'!B$4:E$3679,4,FALSE)</f>
        <v>#N/A</v>
      </c>
      <c r="H443" s="12" t="e">
        <f>VLOOKUP(E443,'Adm Activo y Cont'!B$4:F$3679,5,FALSE)</f>
        <v>#N/A</v>
      </c>
      <c r="I443" s="12"/>
      <c r="J443" s="33"/>
      <c r="K443" s="13"/>
      <c r="L443" s="7"/>
      <c r="M443" s="11"/>
      <c r="N443" s="20"/>
      <c r="O443" s="5"/>
    </row>
    <row r="444" spans="1:15">
      <c r="A444" s="7">
        <v>433</v>
      </c>
      <c r="B444" s="7"/>
      <c r="C444" s="8"/>
      <c r="D444" s="9" t="e">
        <f>VLOOKUP(E444,'Adm Activo y Cont'!B$3:C$3679,2,FALSE)</f>
        <v>#N/A</v>
      </c>
      <c r="E444" s="27"/>
      <c r="F444" s="10" t="e">
        <f>VLOOKUP(E444,'Adm Activo y Cont'!B$4:D$3679,3,FALSE)</f>
        <v>#N/A</v>
      </c>
      <c r="G444" s="11" t="e">
        <f>VLOOKUP(E444,'Adm Activo y Cont'!B$4:E$3679,4,FALSE)</f>
        <v>#N/A</v>
      </c>
      <c r="H444" s="12" t="e">
        <f>VLOOKUP(E444,'Adm Activo y Cont'!B$4:F$3679,5,FALSE)</f>
        <v>#N/A</v>
      </c>
      <c r="I444" s="12"/>
      <c r="J444" s="33"/>
      <c r="K444" s="13"/>
      <c r="L444" s="7"/>
      <c r="M444" s="11"/>
      <c r="N444" s="20"/>
      <c r="O444" s="5"/>
    </row>
    <row r="445" spans="1:15">
      <c r="A445" s="7">
        <v>434</v>
      </c>
      <c r="B445" s="7"/>
      <c r="C445" s="8"/>
      <c r="D445" s="9" t="e">
        <f>VLOOKUP(E445,'Adm Activo y Cont'!B$3:C$3679,2,FALSE)</f>
        <v>#N/A</v>
      </c>
      <c r="E445" s="27"/>
      <c r="F445" s="10" t="e">
        <f>VLOOKUP(E445,'Adm Activo y Cont'!B$4:D$3679,3,FALSE)</f>
        <v>#N/A</v>
      </c>
      <c r="G445" s="11" t="e">
        <f>VLOOKUP(E445,'Adm Activo y Cont'!B$4:E$3679,4,FALSE)</f>
        <v>#N/A</v>
      </c>
      <c r="H445" s="12" t="e">
        <f>VLOOKUP(E445,'Adm Activo y Cont'!B$4:F$3679,5,FALSE)</f>
        <v>#N/A</v>
      </c>
      <c r="I445" s="12"/>
      <c r="J445" s="33"/>
      <c r="K445" s="13"/>
      <c r="L445" s="7"/>
      <c r="M445" s="11"/>
      <c r="N445" s="20"/>
      <c r="O445" s="5"/>
    </row>
    <row r="446" spans="1:15">
      <c r="A446" s="7">
        <v>435</v>
      </c>
      <c r="B446" s="7"/>
      <c r="C446" s="8"/>
      <c r="D446" s="9" t="e">
        <f>VLOOKUP(E446,'Adm Activo y Cont'!B$3:C$3679,2,FALSE)</f>
        <v>#N/A</v>
      </c>
      <c r="E446" s="27"/>
      <c r="F446" s="10" t="e">
        <f>VLOOKUP(E446,'Adm Activo y Cont'!B$4:D$3679,3,FALSE)</f>
        <v>#N/A</v>
      </c>
      <c r="G446" s="11" t="e">
        <f>VLOOKUP(E446,'Adm Activo y Cont'!B$4:E$3679,4,FALSE)</f>
        <v>#N/A</v>
      </c>
      <c r="H446" s="12" t="e">
        <f>VLOOKUP(E446,'Adm Activo y Cont'!B$4:F$3679,5,FALSE)</f>
        <v>#N/A</v>
      </c>
      <c r="I446" s="12"/>
      <c r="J446" s="33"/>
      <c r="K446" s="13"/>
      <c r="L446" s="7"/>
      <c r="M446" s="11"/>
      <c r="N446" s="20"/>
      <c r="O446" s="5"/>
    </row>
    <row r="447" spans="1:15">
      <c r="A447" s="7">
        <v>436</v>
      </c>
      <c r="B447" s="7"/>
      <c r="C447" s="8"/>
      <c r="D447" s="9" t="e">
        <f>VLOOKUP(E447,'Adm Activo y Cont'!B$3:C$3679,2,FALSE)</f>
        <v>#N/A</v>
      </c>
      <c r="E447" s="27"/>
      <c r="F447" s="10" t="e">
        <f>VLOOKUP(E447,'Adm Activo y Cont'!B$4:D$3679,3,FALSE)</f>
        <v>#N/A</v>
      </c>
      <c r="G447" s="11" t="e">
        <f>VLOOKUP(E447,'Adm Activo y Cont'!B$4:E$3679,4,FALSE)</f>
        <v>#N/A</v>
      </c>
      <c r="H447" s="12" t="e">
        <f>VLOOKUP(E447,'Adm Activo y Cont'!B$4:F$3679,5,FALSE)</f>
        <v>#N/A</v>
      </c>
      <c r="I447" s="12"/>
      <c r="J447" s="33"/>
      <c r="K447" s="13"/>
      <c r="L447" s="7"/>
      <c r="M447" s="11"/>
      <c r="N447" s="20"/>
      <c r="O447" s="5"/>
    </row>
    <row r="448" spans="1:15">
      <c r="A448" s="7">
        <v>437</v>
      </c>
      <c r="B448" s="7"/>
      <c r="C448" s="8"/>
      <c r="D448" s="9" t="e">
        <f>VLOOKUP(E448,'Adm Activo y Cont'!B$3:C$3679,2,FALSE)</f>
        <v>#N/A</v>
      </c>
      <c r="E448" s="27"/>
      <c r="F448" s="10" t="e">
        <f>VLOOKUP(E448,'Adm Activo y Cont'!B$4:D$3679,3,FALSE)</f>
        <v>#N/A</v>
      </c>
      <c r="G448" s="11" t="e">
        <f>VLOOKUP(E448,'Adm Activo y Cont'!B$4:E$3679,4,FALSE)</f>
        <v>#N/A</v>
      </c>
      <c r="H448" s="12" t="e">
        <f>VLOOKUP(E448,'Adm Activo y Cont'!B$4:F$3679,5,FALSE)</f>
        <v>#N/A</v>
      </c>
      <c r="I448" s="12"/>
      <c r="J448" s="33"/>
      <c r="K448" s="13"/>
      <c r="L448" s="7"/>
      <c r="M448" s="11"/>
      <c r="N448" s="20"/>
      <c r="O448" s="5"/>
    </row>
    <row r="449" spans="1:15">
      <c r="A449" s="7">
        <v>438</v>
      </c>
      <c r="B449" s="7"/>
      <c r="C449" s="8"/>
      <c r="D449" s="9" t="e">
        <f>VLOOKUP(E449,'Adm Activo y Cont'!B$3:C$3679,2,FALSE)</f>
        <v>#N/A</v>
      </c>
      <c r="E449" s="27"/>
      <c r="F449" s="10" t="e">
        <f>VLOOKUP(E449,'Adm Activo y Cont'!B$4:D$3679,3,FALSE)</f>
        <v>#N/A</v>
      </c>
      <c r="G449" s="11" t="e">
        <f>VLOOKUP(E449,'Adm Activo y Cont'!B$4:E$3679,4,FALSE)</f>
        <v>#N/A</v>
      </c>
      <c r="H449" s="12" t="e">
        <f>VLOOKUP(E449,'Adm Activo y Cont'!B$4:F$3679,5,FALSE)</f>
        <v>#N/A</v>
      </c>
      <c r="I449" s="12"/>
      <c r="J449" s="33"/>
      <c r="K449" s="13"/>
      <c r="L449" s="7"/>
      <c r="M449" s="11"/>
      <c r="N449" s="20"/>
      <c r="O449" s="5"/>
    </row>
    <row r="450" spans="1:15">
      <c r="A450" s="7">
        <v>439</v>
      </c>
      <c r="B450" s="7"/>
      <c r="C450" s="8"/>
      <c r="D450" s="9" t="e">
        <f>VLOOKUP(E450,'Adm Activo y Cont'!B$3:C$3679,2,FALSE)</f>
        <v>#N/A</v>
      </c>
      <c r="E450" s="27"/>
      <c r="F450" s="10" t="e">
        <f>VLOOKUP(E450,'Adm Activo y Cont'!B$4:D$3679,3,FALSE)</f>
        <v>#N/A</v>
      </c>
      <c r="G450" s="11" t="e">
        <f>VLOOKUP(E450,'Adm Activo y Cont'!B$4:E$3679,4,FALSE)</f>
        <v>#N/A</v>
      </c>
      <c r="H450" s="12" t="e">
        <f>VLOOKUP(E450,'Adm Activo y Cont'!B$4:F$3679,5,FALSE)</f>
        <v>#N/A</v>
      </c>
      <c r="I450" s="12"/>
      <c r="J450" s="33"/>
      <c r="K450" s="13"/>
      <c r="L450" s="7"/>
      <c r="M450" s="11"/>
      <c r="N450" s="20"/>
      <c r="O450" s="5"/>
    </row>
    <row r="451" spans="1:15">
      <c r="A451" s="7">
        <v>440</v>
      </c>
      <c r="B451" s="7"/>
      <c r="C451" s="8"/>
      <c r="D451" s="9" t="e">
        <f>VLOOKUP(E451,'Adm Activo y Cont'!B$3:C$3679,2,FALSE)</f>
        <v>#N/A</v>
      </c>
      <c r="E451" s="27"/>
      <c r="F451" s="10" t="e">
        <f>VLOOKUP(E451,'Adm Activo y Cont'!B$4:D$3679,3,FALSE)</f>
        <v>#N/A</v>
      </c>
      <c r="G451" s="11" t="e">
        <f>VLOOKUP(E451,'Adm Activo y Cont'!B$4:E$3679,4,FALSE)</f>
        <v>#N/A</v>
      </c>
      <c r="H451" s="12" t="e">
        <f>VLOOKUP(E451,'Adm Activo y Cont'!B$4:F$3679,5,FALSE)</f>
        <v>#N/A</v>
      </c>
      <c r="I451" s="12"/>
      <c r="J451" s="33"/>
      <c r="K451" s="13"/>
      <c r="L451" s="7"/>
      <c r="M451" s="11"/>
      <c r="N451" s="20"/>
      <c r="O451" s="5"/>
    </row>
    <row r="452" spans="1:15">
      <c r="A452" s="7">
        <v>441</v>
      </c>
      <c r="B452" s="7"/>
      <c r="C452" s="8"/>
      <c r="D452" s="9" t="e">
        <f>VLOOKUP(E452,'Adm Activo y Cont'!B$3:C$3679,2,FALSE)</f>
        <v>#N/A</v>
      </c>
      <c r="E452" s="27"/>
      <c r="F452" s="10" t="e">
        <f>VLOOKUP(E452,'Adm Activo y Cont'!B$4:D$3679,3,FALSE)</f>
        <v>#N/A</v>
      </c>
      <c r="G452" s="11" t="e">
        <f>VLOOKUP(E452,'Adm Activo y Cont'!B$4:E$3679,4,FALSE)</f>
        <v>#N/A</v>
      </c>
      <c r="H452" s="12" t="e">
        <f>VLOOKUP(E452,'Adm Activo y Cont'!B$4:F$3679,5,FALSE)</f>
        <v>#N/A</v>
      </c>
      <c r="I452" s="12"/>
      <c r="J452" s="33"/>
      <c r="K452" s="13"/>
      <c r="L452" s="7"/>
      <c r="M452" s="11"/>
      <c r="N452" s="20"/>
      <c r="O452" s="5"/>
    </row>
    <row r="453" spans="1:15">
      <c r="A453" s="7">
        <v>442</v>
      </c>
      <c r="B453" s="7"/>
      <c r="C453" s="8"/>
      <c r="D453" s="9" t="e">
        <f>VLOOKUP(E453,'Adm Activo y Cont'!B$3:C$3679,2,FALSE)</f>
        <v>#N/A</v>
      </c>
      <c r="E453" s="27"/>
      <c r="F453" s="10" t="e">
        <f>VLOOKUP(E453,'Adm Activo y Cont'!B$4:D$3679,3,FALSE)</f>
        <v>#N/A</v>
      </c>
      <c r="G453" s="11" t="e">
        <f>VLOOKUP(E453,'Adm Activo y Cont'!B$4:E$3679,4,FALSE)</f>
        <v>#N/A</v>
      </c>
      <c r="H453" s="12" t="e">
        <f>VLOOKUP(E453,'Adm Activo y Cont'!B$4:F$3679,5,FALSE)</f>
        <v>#N/A</v>
      </c>
      <c r="I453" s="12"/>
      <c r="J453" s="33"/>
      <c r="K453" s="13"/>
      <c r="L453" s="7"/>
      <c r="M453" s="11"/>
      <c r="N453" s="20"/>
      <c r="O453" s="5"/>
    </row>
    <row r="454" spans="1:15">
      <c r="A454" s="7">
        <v>443</v>
      </c>
      <c r="B454" s="7"/>
      <c r="C454" s="8"/>
      <c r="D454" s="9" t="e">
        <f>VLOOKUP(E454,'Adm Activo y Cont'!B$3:C$3679,2,FALSE)</f>
        <v>#N/A</v>
      </c>
      <c r="E454" s="27"/>
      <c r="F454" s="10" t="e">
        <f>VLOOKUP(E454,'Adm Activo y Cont'!B$4:D$3679,3,FALSE)</f>
        <v>#N/A</v>
      </c>
      <c r="G454" s="11" t="e">
        <f>VLOOKUP(E454,'Adm Activo y Cont'!B$4:E$3679,4,FALSE)</f>
        <v>#N/A</v>
      </c>
      <c r="H454" s="12" t="e">
        <f>VLOOKUP(E454,'Adm Activo y Cont'!B$4:F$3679,5,FALSE)</f>
        <v>#N/A</v>
      </c>
      <c r="I454" s="12"/>
      <c r="J454" s="33"/>
      <c r="K454" s="13"/>
      <c r="L454" s="7"/>
      <c r="M454" s="11"/>
      <c r="N454" s="20"/>
      <c r="O454" s="5"/>
    </row>
    <row r="455" spans="1:15">
      <c r="A455" s="7">
        <v>444</v>
      </c>
      <c r="B455" s="7"/>
      <c r="C455" s="8"/>
      <c r="D455" s="9" t="e">
        <f>VLOOKUP(E455,'Adm Activo y Cont'!B$3:C$3679,2,FALSE)</f>
        <v>#N/A</v>
      </c>
      <c r="E455" s="27"/>
      <c r="F455" s="10" t="e">
        <f>VLOOKUP(E455,'Adm Activo y Cont'!B$4:D$3679,3,FALSE)</f>
        <v>#N/A</v>
      </c>
      <c r="G455" s="11" t="e">
        <f>VLOOKUP(E455,'Adm Activo y Cont'!B$4:E$3679,4,FALSE)</f>
        <v>#N/A</v>
      </c>
      <c r="H455" s="12" t="e">
        <f>VLOOKUP(E455,'Adm Activo y Cont'!B$4:F$3679,5,FALSE)</f>
        <v>#N/A</v>
      </c>
      <c r="I455" s="12"/>
      <c r="J455" s="33"/>
      <c r="K455" s="13"/>
      <c r="L455" s="7"/>
      <c r="M455" s="11"/>
      <c r="N455" s="20"/>
      <c r="O455" s="5"/>
    </row>
    <row r="456" spans="1:15">
      <c r="A456" s="7">
        <v>445</v>
      </c>
      <c r="B456" s="7"/>
      <c r="C456" s="8"/>
      <c r="D456" s="9" t="e">
        <f>VLOOKUP(E456,'Adm Activo y Cont'!B$3:C$3679,2,FALSE)</f>
        <v>#N/A</v>
      </c>
      <c r="E456" s="27"/>
      <c r="F456" s="10" t="e">
        <f>VLOOKUP(E456,'Adm Activo y Cont'!B$4:D$3679,3,FALSE)</f>
        <v>#N/A</v>
      </c>
      <c r="G456" s="11" t="e">
        <f>VLOOKUP(E456,'Adm Activo y Cont'!B$4:E$3679,4,FALSE)</f>
        <v>#N/A</v>
      </c>
      <c r="H456" s="12" t="e">
        <f>VLOOKUP(E456,'Adm Activo y Cont'!B$4:F$3679,5,FALSE)</f>
        <v>#N/A</v>
      </c>
      <c r="I456" s="12"/>
      <c r="J456" s="33"/>
      <c r="K456" s="13"/>
      <c r="L456" s="7"/>
      <c r="M456" s="11"/>
      <c r="N456" s="20"/>
      <c r="O456" s="5"/>
    </row>
    <row r="457" spans="1:15">
      <c r="A457" s="7">
        <v>446</v>
      </c>
      <c r="B457" s="7"/>
      <c r="C457" s="8"/>
      <c r="D457" s="9" t="e">
        <f>VLOOKUP(E457,'Adm Activo y Cont'!B$3:C$3679,2,FALSE)</f>
        <v>#N/A</v>
      </c>
      <c r="E457" s="27"/>
      <c r="F457" s="10" t="e">
        <f>VLOOKUP(E457,'Adm Activo y Cont'!B$4:D$3679,3,FALSE)</f>
        <v>#N/A</v>
      </c>
      <c r="G457" s="11" t="e">
        <f>VLOOKUP(E457,'Adm Activo y Cont'!B$4:E$3679,4,FALSE)</f>
        <v>#N/A</v>
      </c>
      <c r="H457" s="12" t="e">
        <f>VLOOKUP(E457,'Adm Activo y Cont'!B$4:F$3679,5,FALSE)</f>
        <v>#N/A</v>
      </c>
      <c r="I457" s="12"/>
      <c r="J457" s="33"/>
      <c r="K457" s="13"/>
      <c r="L457" s="7"/>
      <c r="M457" s="11"/>
      <c r="N457" s="20"/>
      <c r="O457" s="5"/>
    </row>
    <row r="458" spans="1:15">
      <c r="A458" s="7">
        <v>447</v>
      </c>
      <c r="B458" s="7"/>
      <c r="C458" s="8"/>
      <c r="D458" s="9" t="e">
        <f>VLOOKUP(E458,'Adm Activo y Cont'!B$3:C$3679,2,FALSE)</f>
        <v>#N/A</v>
      </c>
      <c r="E458" s="27"/>
      <c r="F458" s="10" t="e">
        <f>VLOOKUP(E458,'Adm Activo y Cont'!B$4:D$3679,3,FALSE)</f>
        <v>#N/A</v>
      </c>
      <c r="G458" s="11" t="e">
        <f>VLOOKUP(E458,'Adm Activo y Cont'!B$4:E$3679,4,FALSE)</f>
        <v>#N/A</v>
      </c>
      <c r="H458" s="12" t="e">
        <f>VLOOKUP(E458,'Adm Activo y Cont'!B$4:F$3679,5,FALSE)</f>
        <v>#N/A</v>
      </c>
      <c r="I458" s="12"/>
      <c r="J458" s="33"/>
      <c r="K458" s="13"/>
      <c r="L458" s="7"/>
      <c r="M458" s="11"/>
      <c r="N458" s="20"/>
      <c r="O458" s="5"/>
    </row>
    <row r="459" spans="1:15">
      <c r="A459" s="7">
        <v>448</v>
      </c>
      <c r="B459" s="7"/>
      <c r="C459" s="8"/>
      <c r="D459" s="9" t="e">
        <f>VLOOKUP(E459,'Adm Activo y Cont'!B$3:C$3679,2,FALSE)</f>
        <v>#N/A</v>
      </c>
      <c r="E459" s="27"/>
      <c r="F459" s="10" t="e">
        <f>VLOOKUP(E459,'Adm Activo y Cont'!B$4:D$3679,3,FALSE)</f>
        <v>#N/A</v>
      </c>
      <c r="G459" s="11" t="e">
        <f>VLOOKUP(E459,'Adm Activo y Cont'!B$4:E$3679,4,FALSE)</f>
        <v>#N/A</v>
      </c>
      <c r="H459" s="12" t="e">
        <f>VLOOKUP(E459,'Adm Activo y Cont'!B$4:F$3679,5,FALSE)</f>
        <v>#N/A</v>
      </c>
      <c r="I459" s="12"/>
      <c r="J459" s="33"/>
      <c r="K459" s="13"/>
      <c r="L459" s="7"/>
      <c r="M459" s="11"/>
      <c r="N459" s="20"/>
      <c r="O459" s="5"/>
    </row>
    <row r="460" spans="1:15">
      <c r="A460" s="7">
        <v>449</v>
      </c>
      <c r="B460" s="7"/>
      <c r="C460" s="8"/>
      <c r="D460" s="9" t="e">
        <f>VLOOKUP(E460,'Adm Activo y Cont'!B$3:C$3679,2,FALSE)</f>
        <v>#N/A</v>
      </c>
      <c r="E460" s="27"/>
      <c r="F460" s="10" t="e">
        <f>VLOOKUP(E460,'Adm Activo y Cont'!B$4:D$3679,3,FALSE)</f>
        <v>#N/A</v>
      </c>
      <c r="G460" s="11" t="e">
        <f>VLOOKUP(E460,'Adm Activo y Cont'!B$4:E$3679,4,FALSE)</f>
        <v>#N/A</v>
      </c>
      <c r="H460" s="12" t="e">
        <f>VLOOKUP(E460,'Adm Activo y Cont'!B$4:F$3679,5,FALSE)</f>
        <v>#N/A</v>
      </c>
      <c r="I460" s="12"/>
      <c r="J460" s="33"/>
      <c r="K460" s="13"/>
      <c r="L460" s="7"/>
      <c r="M460" s="11"/>
      <c r="N460" s="20"/>
      <c r="O460" s="5"/>
    </row>
    <row r="461" spans="1:15">
      <c r="A461" s="7">
        <v>450</v>
      </c>
      <c r="B461" s="7"/>
      <c r="C461" s="8"/>
      <c r="D461" s="9" t="e">
        <f>VLOOKUP(E461,'Adm Activo y Cont'!B$3:C$3679,2,FALSE)</f>
        <v>#N/A</v>
      </c>
      <c r="E461" s="27"/>
      <c r="F461" s="10" t="e">
        <f>VLOOKUP(E461,'Adm Activo y Cont'!B$4:D$3679,3,FALSE)</f>
        <v>#N/A</v>
      </c>
      <c r="G461" s="11" t="e">
        <f>VLOOKUP(E461,'Adm Activo y Cont'!B$4:E$3679,4,FALSE)</f>
        <v>#N/A</v>
      </c>
      <c r="H461" s="12" t="e">
        <f>VLOOKUP(E461,'Adm Activo y Cont'!B$4:F$3679,5,FALSE)</f>
        <v>#N/A</v>
      </c>
      <c r="I461" s="12"/>
      <c r="J461" s="33"/>
      <c r="K461" s="13"/>
      <c r="L461" s="7"/>
      <c r="M461" s="11"/>
      <c r="N461" s="20"/>
      <c r="O461" s="5"/>
    </row>
    <row r="462" spans="1:15">
      <c r="A462" s="7">
        <v>451</v>
      </c>
      <c r="B462" s="7"/>
      <c r="C462" s="8"/>
      <c r="D462" s="9" t="e">
        <f>VLOOKUP(E462,'Adm Activo y Cont'!B$3:C$3679,2,FALSE)</f>
        <v>#N/A</v>
      </c>
      <c r="E462" s="27"/>
      <c r="F462" s="10" t="e">
        <f>VLOOKUP(E462,'Adm Activo y Cont'!B$4:D$3679,3,FALSE)</f>
        <v>#N/A</v>
      </c>
      <c r="G462" s="11" t="e">
        <f>VLOOKUP(E462,'Adm Activo y Cont'!B$4:E$3679,4,FALSE)</f>
        <v>#N/A</v>
      </c>
      <c r="H462" s="12" t="e">
        <f>VLOOKUP(E462,'Adm Activo y Cont'!B$4:F$3679,5,FALSE)</f>
        <v>#N/A</v>
      </c>
      <c r="I462" s="12"/>
      <c r="J462" s="33"/>
      <c r="K462" s="13"/>
      <c r="L462" s="7"/>
      <c r="M462" s="11"/>
      <c r="N462" s="20"/>
      <c r="O462" s="5"/>
    </row>
    <row r="463" spans="1:15">
      <c r="A463" s="7">
        <v>452</v>
      </c>
      <c r="B463" s="7"/>
      <c r="C463" s="8"/>
      <c r="D463" s="9" t="e">
        <f>VLOOKUP(E463,'Adm Activo y Cont'!B$3:C$3679,2,FALSE)</f>
        <v>#N/A</v>
      </c>
      <c r="E463" s="27"/>
      <c r="F463" s="10" t="e">
        <f>VLOOKUP(E463,'Adm Activo y Cont'!B$4:D$3679,3,FALSE)</f>
        <v>#N/A</v>
      </c>
      <c r="G463" s="11" t="e">
        <f>VLOOKUP(E463,'Adm Activo y Cont'!B$4:E$3679,4,FALSE)</f>
        <v>#N/A</v>
      </c>
      <c r="H463" s="12" t="e">
        <f>VLOOKUP(E463,'Adm Activo y Cont'!B$4:F$3679,5,FALSE)</f>
        <v>#N/A</v>
      </c>
      <c r="I463" s="12"/>
      <c r="J463" s="33"/>
      <c r="K463" s="13"/>
      <c r="L463" s="7"/>
      <c r="M463" s="11"/>
      <c r="N463" s="20"/>
      <c r="O463" s="5"/>
    </row>
    <row r="464" spans="1:15">
      <c r="A464" s="7">
        <v>453</v>
      </c>
      <c r="B464" s="7"/>
      <c r="C464" s="8"/>
      <c r="D464" s="9" t="e">
        <f>VLOOKUP(E464,'Adm Activo y Cont'!B$3:C$3679,2,FALSE)</f>
        <v>#N/A</v>
      </c>
      <c r="E464" s="27"/>
      <c r="F464" s="10" t="e">
        <f>VLOOKUP(E464,'Adm Activo y Cont'!B$4:D$3679,3,FALSE)</f>
        <v>#N/A</v>
      </c>
      <c r="G464" s="11" t="e">
        <f>VLOOKUP(E464,'Adm Activo y Cont'!B$4:E$3679,4,FALSE)</f>
        <v>#N/A</v>
      </c>
      <c r="H464" s="12" t="e">
        <f>VLOOKUP(E464,'Adm Activo y Cont'!B$4:F$3679,5,FALSE)</f>
        <v>#N/A</v>
      </c>
      <c r="I464" s="12"/>
      <c r="J464" s="33"/>
      <c r="K464" s="13"/>
      <c r="L464" s="7"/>
      <c r="M464" s="11"/>
      <c r="N464" s="20"/>
      <c r="O464" s="5"/>
    </row>
    <row r="465" spans="1:15">
      <c r="A465" s="7">
        <v>454</v>
      </c>
      <c r="B465" s="7"/>
      <c r="C465" s="8"/>
      <c r="D465" s="9" t="e">
        <f>VLOOKUP(E465,'Adm Activo y Cont'!B$3:C$3679,2,FALSE)</f>
        <v>#N/A</v>
      </c>
      <c r="E465" s="27"/>
      <c r="F465" s="10" t="e">
        <f>VLOOKUP(E465,'Adm Activo y Cont'!B$4:D$3679,3,FALSE)</f>
        <v>#N/A</v>
      </c>
      <c r="G465" s="11" t="e">
        <f>VLOOKUP(E465,'Adm Activo y Cont'!B$4:E$3679,4,FALSE)</f>
        <v>#N/A</v>
      </c>
      <c r="H465" s="12" t="e">
        <f>VLOOKUP(E465,'Adm Activo y Cont'!B$4:F$3679,5,FALSE)</f>
        <v>#N/A</v>
      </c>
      <c r="I465" s="12"/>
      <c r="J465" s="33"/>
      <c r="K465" s="13"/>
      <c r="L465" s="7"/>
      <c r="M465" s="11"/>
      <c r="N465" s="20"/>
      <c r="O465" s="5"/>
    </row>
    <row r="466" spans="1:15">
      <c r="A466" s="7">
        <v>455</v>
      </c>
      <c r="B466" s="7"/>
      <c r="C466" s="8"/>
      <c r="D466" s="9" t="e">
        <f>VLOOKUP(E466,'Adm Activo y Cont'!B$3:C$3679,2,FALSE)</f>
        <v>#N/A</v>
      </c>
      <c r="E466" s="27"/>
      <c r="F466" s="10" t="e">
        <f>VLOOKUP(E466,'Adm Activo y Cont'!B$4:D$3679,3,FALSE)</f>
        <v>#N/A</v>
      </c>
      <c r="G466" s="11" t="e">
        <f>VLOOKUP(E466,'Adm Activo y Cont'!B$4:E$3679,4,FALSE)</f>
        <v>#N/A</v>
      </c>
      <c r="H466" s="12" t="e">
        <f>VLOOKUP(E466,'Adm Activo y Cont'!B$4:F$3679,5,FALSE)</f>
        <v>#N/A</v>
      </c>
      <c r="I466" s="12"/>
      <c r="J466" s="33"/>
      <c r="K466" s="13"/>
      <c r="L466" s="7"/>
      <c r="M466" s="11"/>
      <c r="N466" s="20"/>
      <c r="O466" s="5"/>
    </row>
    <row r="467" spans="1:15">
      <c r="A467" s="7">
        <v>456</v>
      </c>
      <c r="B467" s="7"/>
      <c r="C467" s="8"/>
      <c r="D467" s="9" t="e">
        <f>VLOOKUP(E467,'Adm Activo y Cont'!B$3:C$3679,2,FALSE)</f>
        <v>#N/A</v>
      </c>
      <c r="E467" s="27"/>
      <c r="F467" s="10" t="e">
        <f>VLOOKUP(E467,'Adm Activo y Cont'!B$4:D$3679,3,FALSE)</f>
        <v>#N/A</v>
      </c>
      <c r="G467" s="11" t="e">
        <f>VLOOKUP(E467,'Adm Activo y Cont'!B$4:E$3679,4,FALSE)</f>
        <v>#N/A</v>
      </c>
      <c r="H467" s="12" t="e">
        <f>VLOOKUP(E467,'Adm Activo y Cont'!B$4:F$3679,5,FALSE)</f>
        <v>#N/A</v>
      </c>
      <c r="I467" s="12"/>
      <c r="J467" s="33"/>
      <c r="K467" s="13"/>
      <c r="L467" s="7"/>
      <c r="M467" s="11"/>
      <c r="N467" s="20"/>
      <c r="O467" s="5"/>
    </row>
    <row r="468" spans="1:15">
      <c r="A468" s="7">
        <v>457</v>
      </c>
      <c r="B468" s="7"/>
      <c r="C468" s="8"/>
      <c r="D468" s="9" t="e">
        <f>VLOOKUP(E468,'Adm Activo y Cont'!B$3:C$3679,2,FALSE)</f>
        <v>#N/A</v>
      </c>
      <c r="E468" s="27"/>
      <c r="F468" s="10" t="e">
        <f>VLOOKUP(E468,'Adm Activo y Cont'!B$4:D$3679,3,FALSE)</f>
        <v>#N/A</v>
      </c>
      <c r="G468" s="11" t="e">
        <f>VLOOKUP(E468,'Adm Activo y Cont'!B$4:E$3679,4,FALSE)</f>
        <v>#N/A</v>
      </c>
      <c r="H468" s="12" t="e">
        <f>VLOOKUP(E468,'Adm Activo y Cont'!B$4:F$3679,5,FALSE)</f>
        <v>#N/A</v>
      </c>
      <c r="I468" s="12"/>
      <c r="J468" s="33"/>
      <c r="K468" s="13"/>
      <c r="L468" s="7"/>
      <c r="M468" s="11"/>
      <c r="N468" s="20"/>
      <c r="O468" s="5"/>
    </row>
    <row r="469" spans="1:15">
      <c r="A469" s="7">
        <v>458</v>
      </c>
      <c r="B469" s="7"/>
      <c r="C469" s="8"/>
      <c r="D469" s="9" t="e">
        <f>VLOOKUP(E469,'Adm Activo y Cont'!B$3:C$3679,2,FALSE)</f>
        <v>#N/A</v>
      </c>
      <c r="E469" s="27"/>
      <c r="F469" s="10" t="e">
        <f>VLOOKUP(E469,'Adm Activo y Cont'!B$4:D$3679,3,FALSE)</f>
        <v>#N/A</v>
      </c>
      <c r="G469" s="11" t="e">
        <f>VLOOKUP(E469,'Adm Activo y Cont'!B$4:E$3679,4,FALSE)</f>
        <v>#N/A</v>
      </c>
      <c r="H469" s="12" t="e">
        <f>VLOOKUP(E469,'Adm Activo y Cont'!B$4:F$3679,5,FALSE)</f>
        <v>#N/A</v>
      </c>
      <c r="I469" s="12"/>
      <c r="J469" s="33"/>
      <c r="K469" s="13"/>
      <c r="L469" s="7"/>
      <c r="M469" s="11"/>
      <c r="N469" s="20"/>
      <c r="O469" s="5"/>
    </row>
    <row r="470" spans="1:15">
      <c r="A470" s="7">
        <v>459</v>
      </c>
      <c r="B470" s="7"/>
      <c r="C470" s="8"/>
      <c r="D470" s="9" t="e">
        <f>VLOOKUP(E470,'Adm Activo y Cont'!B$3:C$3679,2,FALSE)</f>
        <v>#N/A</v>
      </c>
      <c r="E470" s="27"/>
      <c r="F470" s="10" t="e">
        <f>VLOOKUP(E470,'Adm Activo y Cont'!B$4:D$3679,3,FALSE)</f>
        <v>#N/A</v>
      </c>
      <c r="G470" s="11" t="e">
        <f>VLOOKUP(E470,'Adm Activo y Cont'!B$4:E$3679,4,FALSE)</f>
        <v>#N/A</v>
      </c>
      <c r="H470" s="12" t="e">
        <f>VLOOKUP(E470,'Adm Activo y Cont'!B$4:F$3679,5,FALSE)</f>
        <v>#N/A</v>
      </c>
      <c r="I470" s="12"/>
      <c r="J470" s="33"/>
      <c r="K470" s="13"/>
      <c r="L470" s="7"/>
      <c r="M470" s="11"/>
      <c r="N470" s="20"/>
      <c r="O470" s="5"/>
    </row>
    <row r="471" spans="1:15">
      <c r="A471" s="7">
        <v>460</v>
      </c>
      <c r="B471" s="7"/>
      <c r="C471" s="8"/>
      <c r="D471" s="9" t="e">
        <f>VLOOKUP(E471,'Adm Activo y Cont'!B$3:C$3679,2,FALSE)</f>
        <v>#N/A</v>
      </c>
      <c r="E471" s="27"/>
      <c r="F471" s="10" t="e">
        <f>VLOOKUP(E471,'Adm Activo y Cont'!B$4:D$3679,3,FALSE)</f>
        <v>#N/A</v>
      </c>
      <c r="G471" s="11" t="e">
        <f>VLOOKUP(E471,'Adm Activo y Cont'!B$4:E$3679,4,FALSE)</f>
        <v>#N/A</v>
      </c>
      <c r="H471" s="12" t="e">
        <f>VLOOKUP(E471,'Adm Activo y Cont'!B$4:F$3679,5,FALSE)</f>
        <v>#N/A</v>
      </c>
      <c r="I471" s="12"/>
      <c r="J471" s="33"/>
      <c r="K471" s="13"/>
      <c r="L471" s="7"/>
      <c r="M471" s="11"/>
      <c r="N471" s="20"/>
      <c r="O471" s="5"/>
    </row>
    <row r="472" spans="1:15">
      <c r="A472" s="7">
        <v>461</v>
      </c>
      <c r="B472" s="7"/>
      <c r="C472" s="8"/>
      <c r="D472" s="9" t="e">
        <f>VLOOKUP(E472,'Adm Activo y Cont'!B$3:C$3679,2,FALSE)</f>
        <v>#N/A</v>
      </c>
      <c r="E472" s="27"/>
      <c r="F472" s="10" t="e">
        <f>VLOOKUP(E472,'Adm Activo y Cont'!B$4:D$3679,3,FALSE)</f>
        <v>#N/A</v>
      </c>
      <c r="G472" s="11" t="e">
        <f>VLOOKUP(E472,'Adm Activo y Cont'!B$4:E$3679,4,FALSE)</f>
        <v>#N/A</v>
      </c>
      <c r="H472" s="12" t="e">
        <f>VLOOKUP(E472,'Adm Activo y Cont'!B$4:F$3679,5,FALSE)</f>
        <v>#N/A</v>
      </c>
      <c r="I472" s="12"/>
      <c r="J472" s="33"/>
      <c r="K472" s="13"/>
      <c r="L472" s="7"/>
      <c r="M472" s="11"/>
      <c r="N472" s="20"/>
      <c r="O472" s="5"/>
    </row>
    <row r="473" spans="1:15">
      <c r="A473" s="7">
        <v>462</v>
      </c>
      <c r="B473" s="7"/>
      <c r="C473" s="8"/>
      <c r="D473" s="9" t="e">
        <f>VLOOKUP(E473,'Adm Activo y Cont'!B$3:C$3679,2,FALSE)</f>
        <v>#N/A</v>
      </c>
      <c r="E473" s="27"/>
      <c r="F473" s="10" t="e">
        <f>VLOOKUP(E473,'Adm Activo y Cont'!B$4:D$3679,3,FALSE)</f>
        <v>#N/A</v>
      </c>
      <c r="G473" s="11" t="e">
        <f>VLOOKUP(E473,'Adm Activo y Cont'!B$4:E$3679,4,FALSE)</f>
        <v>#N/A</v>
      </c>
      <c r="H473" s="12" t="e">
        <f>VLOOKUP(E473,'Adm Activo y Cont'!B$4:F$3679,5,FALSE)</f>
        <v>#N/A</v>
      </c>
      <c r="I473" s="12"/>
      <c r="J473" s="33"/>
      <c r="K473" s="13"/>
      <c r="L473" s="7"/>
      <c r="M473" s="11"/>
      <c r="N473" s="20"/>
      <c r="O473" s="5"/>
    </row>
    <row r="474" spans="1:15">
      <c r="A474" s="7">
        <v>463</v>
      </c>
      <c r="B474" s="7"/>
      <c r="C474" s="8"/>
      <c r="D474" s="9" t="e">
        <f>VLOOKUP(E474,'Adm Activo y Cont'!B$3:C$3679,2,FALSE)</f>
        <v>#N/A</v>
      </c>
      <c r="E474" s="27"/>
      <c r="F474" s="10" t="e">
        <f>VLOOKUP(E474,'Adm Activo y Cont'!B$4:D$3679,3,FALSE)</f>
        <v>#N/A</v>
      </c>
      <c r="G474" s="11" t="e">
        <f>VLOOKUP(E474,'Adm Activo y Cont'!B$4:E$3679,4,FALSE)</f>
        <v>#N/A</v>
      </c>
      <c r="H474" s="12" t="e">
        <f>VLOOKUP(E474,'Adm Activo y Cont'!B$4:F$3679,5,FALSE)</f>
        <v>#N/A</v>
      </c>
      <c r="I474" s="12"/>
      <c r="J474" s="33"/>
      <c r="K474" s="13"/>
      <c r="L474" s="7"/>
      <c r="M474" s="11"/>
      <c r="N474" s="20"/>
      <c r="O474" s="5"/>
    </row>
    <row r="475" spans="1:15">
      <c r="A475" s="7">
        <v>464</v>
      </c>
      <c r="B475" s="7"/>
      <c r="C475" s="8"/>
      <c r="D475" s="9" t="e">
        <f>VLOOKUP(E475,'Adm Activo y Cont'!B$3:C$3679,2,FALSE)</f>
        <v>#N/A</v>
      </c>
      <c r="E475" s="27"/>
      <c r="F475" s="10" t="e">
        <f>VLOOKUP(E475,'Adm Activo y Cont'!B$4:D$3679,3,FALSE)</f>
        <v>#N/A</v>
      </c>
      <c r="G475" s="11" t="e">
        <f>VLOOKUP(E475,'Adm Activo y Cont'!B$4:E$3679,4,FALSE)</f>
        <v>#N/A</v>
      </c>
      <c r="H475" s="12" t="e">
        <f>VLOOKUP(E475,'Adm Activo y Cont'!B$4:F$3679,5,FALSE)</f>
        <v>#N/A</v>
      </c>
      <c r="I475" s="12"/>
      <c r="J475" s="33"/>
      <c r="K475" s="13"/>
      <c r="L475" s="7"/>
      <c r="M475" s="11"/>
      <c r="N475" s="20"/>
      <c r="O475" s="5"/>
    </row>
    <row r="476" spans="1:15">
      <c r="A476" s="7">
        <v>465</v>
      </c>
      <c r="B476" s="7"/>
      <c r="C476" s="8"/>
      <c r="D476" s="9" t="e">
        <f>VLOOKUP(E476,'Adm Activo y Cont'!B$3:C$3679,2,FALSE)</f>
        <v>#N/A</v>
      </c>
      <c r="E476" s="27"/>
      <c r="F476" s="10" t="e">
        <f>VLOOKUP(E476,'Adm Activo y Cont'!B$4:D$3679,3,FALSE)</f>
        <v>#N/A</v>
      </c>
      <c r="G476" s="11" t="e">
        <f>VLOOKUP(E476,'Adm Activo y Cont'!B$4:E$3679,4,FALSE)</f>
        <v>#N/A</v>
      </c>
      <c r="H476" s="12" t="e">
        <f>VLOOKUP(E476,'Adm Activo y Cont'!B$4:F$3679,5,FALSE)</f>
        <v>#N/A</v>
      </c>
      <c r="I476" s="12"/>
      <c r="J476" s="33"/>
      <c r="K476" s="13"/>
      <c r="L476" s="7"/>
      <c r="M476" s="11"/>
      <c r="N476" s="20"/>
      <c r="O476" s="5"/>
    </row>
    <row r="477" spans="1:15">
      <c r="A477" s="7">
        <v>466</v>
      </c>
      <c r="B477" s="7"/>
      <c r="C477" s="8"/>
      <c r="D477" s="9" t="e">
        <f>VLOOKUP(E477,'Adm Activo y Cont'!B$3:C$3679,2,FALSE)</f>
        <v>#N/A</v>
      </c>
      <c r="E477" s="27"/>
      <c r="F477" s="10" t="e">
        <f>VLOOKUP(E477,'Adm Activo y Cont'!B$4:D$3679,3,FALSE)</f>
        <v>#N/A</v>
      </c>
      <c r="G477" s="11" t="e">
        <f>VLOOKUP(E477,'Adm Activo y Cont'!B$4:E$3679,4,FALSE)</f>
        <v>#N/A</v>
      </c>
      <c r="H477" s="12" t="e">
        <f>VLOOKUP(E477,'Adm Activo y Cont'!B$4:F$3679,5,FALSE)</f>
        <v>#N/A</v>
      </c>
      <c r="I477" s="12"/>
      <c r="J477" s="33"/>
      <c r="K477" s="13"/>
      <c r="L477" s="7"/>
      <c r="M477" s="11"/>
      <c r="N477" s="20"/>
      <c r="O477" s="5"/>
    </row>
    <row r="478" spans="1:15">
      <c r="A478" s="7">
        <v>467</v>
      </c>
      <c r="B478" s="7"/>
      <c r="C478" s="8"/>
      <c r="D478" s="9" t="e">
        <f>VLOOKUP(E478,'Adm Activo y Cont'!B$3:C$3679,2,FALSE)</f>
        <v>#N/A</v>
      </c>
      <c r="E478" s="27"/>
      <c r="F478" s="10" t="e">
        <f>VLOOKUP(E478,'Adm Activo y Cont'!B$4:D$3679,3,FALSE)</f>
        <v>#N/A</v>
      </c>
      <c r="G478" s="11" t="e">
        <f>VLOOKUP(E478,'Adm Activo y Cont'!B$4:E$3679,4,FALSE)</f>
        <v>#N/A</v>
      </c>
      <c r="H478" s="12" t="e">
        <f>VLOOKUP(E478,'Adm Activo y Cont'!B$4:F$3679,5,FALSE)</f>
        <v>#N/A</v>
      </c>
      <c r="I478" s="12"/>
      <c r="J478" s="33"/>
      <c r="K478" s="13"/>
      <c r="L478" s="7"/>
      <c r="M478" s="11"/>
      <c r="N478" s="20"/>
      <c r="O478" s="5"/>
    </row>
    <row r="479" spans="1:15">
      <c r="A479" s="7">
        <v>468</v>
      </c>
      <c r="B479" s="7"/>
      <c r="C479" s="8"/>
      <c r="D479" s="9" t="e">
        <f>VLOOKUP(E479,'Adm Activo y Cont'!B$3:C$3679,2,FALSE)</f>
        <v>#N/A</v>
      </c>
      <c r="E479" s="27"/>
      <c r="F479" s="10" t="e">
        <f>VLOOKUP(E479,'Adm Activo y Cont'!B$4:D$3679,3,FALSE)</f>
        <v>#N/A</v>
      </c>
      <c r="G479" s="11" t="e">
        <f>VLOOKUP(E479,'Adm Activo y Cont'!B$4:E$3679,4,FALSE)</f>
        <v>#N/A</v>
      </c>
      <c r="H479" s="12" t="e">
        <f>VLOOKUP(E479,'Adm Activo y Cont'!B$4:F$3679,5,FALSE)</f>
        <v>#N/A</v>
      </c>
      <c r="I479" s="12"/>
      <c r="J479" s="33"/>
      <c r="K479" s="13"/>
      <c r="L479" s="7"/>
      <c r="M479" s="11"/>
      <c r="N479" s="20"/>
      <c r="O479" s="5"/>
    </row>
    <row r="480" spans="1:15">
      <c r="A480" s="7">
        <v>469</v>
      </c>
      <c r="B480" s="7"/>
      <c r="C480" s="8"/>
      <c r="D480" s="9" t="e">
        <f>VLOOKUP(E480,'Adm Activo y Cont'!B$3:C$3679,2,FALSE)</f>
        <v>#N/A</v>
      </c>
      <c r="E480" s="27"/>
      <c r="F480" s="10" t="e">
        <f>VLOOKUP(E480,'Adm Activo y Cont'!B$4:D$3679,3,FALSE)</f>
        <v>#N/A</v>
      </c>
      <c r="G480" s="11" t="e">
        <f>VLOOKUP(E480,'Adm Activo y Cont'!B$4:E$3679,4,FALSE)</f>
        <v>#N/A</v>
      </c>
      <c r="H480" s="12" t="e">
        <f>VLOOKUP(E480,'Adm Activo y Cont'!B$4:F$3679,5,FALSE)</f>
        <v>#N/A</v>
      </c>
      <c r="I480" s="12"/>
      <c r="J480" s="33"/>
      <c r="K480" s="13"/>
      <c r="L480" s="7"/>
      <c r="M480" s="11"/>
      <c r="N480" s="20"/>
      <c r="O480" s="5"/>
    </row>
    <row r="481" spans="1:15">
      <c r="A481" s="7">
        <v>470</v>
      </c>
      <c r="B481" s="7"/>
      <c r="C481" s="8"/>
      <c r="D481" s="9" t="e">
        <f>VLOOKUP(E481,'Adm Activo y Cont'!B$3:C$3679,2,FALSE)</f>
        <v>#N/A</v>
      </c>
      <c r="E481" s="27"/>
      <c r="F481" s="10" t="e">
        <f>VLOOKUP(E481,'Adm Activo y Cont'!B$4:D$3679,3,FALSE)</f>
        <v>#N/A</v>
      </c>
      <c r="G481" s="11" t="e">
        <f>VLOOKUP(E481,'Adm Activo y Cont'!B$4:E$3679,4,FALSE)</f>
        <v>#N/A</v>
      </c>
      <c r="H481" s="12" t="e">
        <f>VLOOKUP(E481,'Adm Activo y Cont'!B$4:F$3679,5,FALSE)</f>
        <v>#N/A</v>
      </c>
      <c r="I481" s="12"/>
      <c r="J481" s="33"/>
      <c r="K481" s="13"/>
      <c r="L481" s="7"/>
      <c r="M481" s="11"/>
      <c r="N481" s="20"/>
      <c r="O481" s="5"/>
    </row>
    <row r="482" spans="1:15">
      <c r="A482" s="7">
        <v>471</v>
      </c>
      <c r="B482" s="7"/>
      <c r="C482" s="8"/>
      <c r="D482" s="9" t="e">
        <f>VLOOKUP(E482,'Adm Activo y Cont'!B$3:C$3679,2,FALSE)</f>
        <v>#N/A</v>
      </c>
      <c r="E482" s="27"/>
      <c r="F482" s="10" t="e">
        <f>VLOOKUP(E482,'Adm Activo y Cont'!B$4:D$3679,3,FALSE)</f>
        <v>#N/A</v>
      </c>
      <c r="G482" s="11" t="e">
        <f>VLOOKUP(E482,'Adm Activo y Cont'!B$4:E$3679,4,FALSE)</f>
        <v>#N/A</v>
      </c>
      <c r="H482" s="12" t="e">
        <f>VLOOKUP(E482,'Adm Activo y Cont'!B$4:F$3679,5,FALSE)</f>
        <v>#N/A</v>
      </c>
      <c r="I482" s="12"/>
      <c r="J482" s="33"/>
      <c r="K482" s="13"/>
      <c r="L482" s="7"/>
      <c r="M482" s="11"/>
      <c r="N482" s="20"/>
      <c r="O482" s="5"/>
    </row>
    <row r="483" spans="1:15">
      <c r="A483" s="7">
        <v>472</v>
      </c>
      <c r="B483" s="7"/>
      <c r="C483" s="8"/>
      <c r="D483" s="9" t="e">
        <f>VLOOKUP(E483,'Adm Activo y Cont'!B$3:C$3679,2,FALSE)</f>
        <v>#N/A</v>
      </c>
      <c r="E483" s="27"/>
      <c r="F483" s="10" t="e">
        <f>VLOOKUP(E483,'Adm Activo y Cont'!B$4:D$3679,3,FALSE)</f>
        <v>#N/A</v>
      </c>
      <c r="G483" s="11" t="e">
        <f>VLOOKUP(E483,'Adm Activo y Cont'!B$4:E$3679,4,FALSE)</f>
        <v>#N/A</v>
      </c>
      <c r="H483" s="12" t="e">
        <f>VLOOKUP(E483,'Adm Activo y Cont'!B$4:F$3679,5,FALSE)</f>
        <v>#N/A</v>
      </c>
      <c r="I483" s="12"/>
      <c r="J483" s="33"/>
      <c r="K483" s="13"/>
      <c r="L483" s="7"/>
      <c r="M483" s="11"/>
      <c r="N483" s="20"/>
      <c r="O483" s="5"/>
    </row>
    <row r="484" spans="1:15">
      <c r="A484" s="7">
        <v>473</v>
      </c>
      <c r="B484" s="7"/>
      <c r="C484" s="8"/>
      <c r="D484" s="9" t="e">
        <f>VLOOKUP(E484,'Adm Activo y Cont'!B$3:C$3679,2,FALSE)</f>
        <v>#N/A</v>
      </c>
      <c r="E484" s="27"/>
      <c r="F484" s="10" t="e">
        <f>VLOOKUP(E484,'Adm Activo y Cont'!B$4:D$3679,3,FALSE)</f>
        <v>#N/A</v>
      </c>
      <c r="G484" s="11" t="e">
        <f>VLOOKUP(E484,'Adm Activo y Cont'!B$4:E$3679,4,FALSE)</f>
        <v>#N/A</v>
      </c>
      <c r="H484" s="12" t="e">
        <f>VLOOKUP(E484,'Adm Activo y Cont'!B$4:F$3679,5,FALSE)</f>
        <v>#N/A</v>
      </c>
      <c r="I484" s="12"/>
      <c r="J484" s="33"/>
      <c r="K484" s="13"/>
      <c r="L484" s="7"/>
      <c r="M484" s="11"/>
      <c r="N484" s="20"/>
      <c r="O484" s="5"/>
    </row>
    <row r="485" spans="1:15">
      <c r="A485" s="7">
        <v>474</v>
      </c>
      <c r="B485" s="7"/>
      <c r="C485" s="8"/>
      <c r="D485" s="9" t="e">
        <f>VLOOKUP(E485,'Adm Activo y Cont'!B$3:C$3679,2,FALSE)</f>
        <v>#N/A</v>
      </c>
      <c r="E485" s="27"/>
      <c r="F485" s="10" t="e">
        <f>VLOOKUP(E485,'Adm Activo y Cont'!B$4:D$3679,3,FALSE)</f>
        <v>#N/A</v>
      </c>
      <c r="G485" s="11" t="e">
        <f>VLOOKUP(E485,'Adm Activo y Cont'!B$4:E$3679,4,FALSE)</f>
        <v>#N/A</v>
      </c>
      <c r="H485" s="12" t="e">
        <f>VLOOKUP(E485,'Adm Activo y Cont'!B$4:F$3679,5,FALSE)</f>
        <v>#N/A</v>
      </c>
      <c r="I485" s="12"/>
      <c r="J485" s="33"/>
      <c r="K485" s="13"/>
      <c r="L485" s="7"/>
      <c r="M485" s="11"/>
      <c r="N485" s="20"/>
      <c r="O485" s="5"/>
    </row>
    <row r="486" spans="1:15">
      <c r="A486" s="7">
        <v>475</v>
      </c>
      <c r="B486" s="7"/>
      <c r="C486" s="8"/>
      <c r="D486" s="9" t="e">
        <f>VLOOKUP(E486,'Adm Activo y Cont'!B$3:C$3679,2,FALSE)</f>
        <v>#N/A</v>
      </c>
      <c r="E486" s="27"/>
      <c r="F486" s="10" t="e">
        <f>VLOOKUP(E486,'Adm Activo y Cont'!B$4:D$3679,3,FALSE)</f>
        <v>#N/A</v>
      </c>
      <c r="G486" s="11" t="e">
        <f>VLOOKUP(E486,'Adm Activo y Cont'!B$4:E$3679,4,FALSE)</f>
        <v>#N/A</v>
      </c>
      <c r="H486" s="12" t="e">
        <f>VLOOKUP(E486,'Adm Activo y Cont'!B$4:F$3679,5,FALSE)</f>
        <v>#N/A</v>
      </c>
      <c r="I486" s="12"/>
      <c r="J486" s="33"/>
      <c r="K486" s="13"/>
      <c r="L486" s="7"/>
      <c r="M486" s="11"/>
      <c r="N486" s="20"/>
      <c r="O486" s="5"/>
    </row>
    <row r="487" spans="1:15">
      <c r="A487" s="7">
        <v>476</v>
      </c>
      <c r="B487" s="7"/>
      <c r="C487" s="8"/>
      <c r="D487" s="9" t="e">
        <f>VLOOKUP(E487,'Adm Activo y Cont'!B$3:C$3679,2,FALSE)</f>
        <v>#N/A</v>
      </c>
      <c r="E487" s="27"/>
      <c r="F487" s="10" t="e">
        <f>VLOOKUP(E487,'Adm Activo y Cont'!B$4:D$3679,3,FALSE)</f>
        <v>#N/A</v>
      </c>
      <c r="G487" s="11" t="e">
        <f>VLOOKUP(E487,'Adm Activo y Cont'!B$4:E$3679,4,FALSE)</f>
        <v>#N/A</v>
      </c>
      <c r="H487" s="12" t="e">
        <f>VLOOKUP(E487,'Adm Activo y Cont'!B$4:F$3679,5,FALSE)</f>
        <v>#N/A</v>
      </c>
      <c r="I487" s="12"/>
      <c r="J487" s="33"/>
      <c r="K487" s="13"/>
      <c r="L487" s="7"/>
      <c r="M487" s="11"/>
      <c r="N487" s="20"/>
      <c r="O487" s="5"/>
    </row>
    <row r="488" spans="1:15">
      <c r="A488" s="7">
        <v>477</v>
      </c>
      <c r="B488" s="7"/>
      <c r="C488" s="8"/>
      <c r="D488" s="9" t="e">
        <f>VLOOKUP(E488,'Adm Activo y Cont'!B$3:C$3679,2,FALSE)</f>
        <v>#N/A</v>
      </c>
      <c r="E488" s="27"/>
      <c r="F488" s="10" t="e">
        <f>VLOOKUP(E488,'Adm Activo y Cont'!B$4:D$3679,3,FALSE)</f>
        <v>#N/A</v>
      </c>
      <c r="G488" s="11" t="e">
        <f>VLOOKUP(E488,'Adm Activo y Cont'!B$4:E$3679,4,FALSE)</f>
        <v>#N/A</v>
      </c>
      <c r="H488" s="12" t="e">
        <f>VLOOKUP(E488,'Adm Activo y Cont'!B$4:F$3679,5,FALSE)</f>
        <v>#N/A</v>
      </c>
      <c r="I488" s="12"/>
      <c r="J488" s="33"/>
      <c r="K488" s="13"/>
      <c r="L488" s="7"/>
      <c r="M488" s="11"/>
      <c r="N488" s="20"/>
      <c r="O488" s="5"/>
    </row>
    <row r="489" spans="1:15">
      <c r="A489" s="7">
        <v>478</v>
      </c>
      <c r="B489" s="7"/>
      <c r="C489" s="8"/>
      <c r="D489" s="9" t="e">
        <f>VLOOKUP(E489,'Adm Activo y Cont'!B$3:C$3679,2,FALSE)</f>
        <v>#N/A</v>
      </c>
      <c r="E489" s="27"/>
      <c r="F489" s="10" t="e">
        <f>VLOOKUP(E489,'Adm Activo y Cont'!B$4:D$3679,3,FALSE)</f>
        <v>#N/A</v>
      </c>
      <c r="G489" s="11" t="e">
        <f>VLOOKUP(E489,'Adm Activo y Cont'!B$4:E$3679,4,FALSE)</f>
        <v>#N/A</v>
      </c>
      <c r="H489" s="12" t="e">
        <f>VLOOKUP(E489,'Adm Activo y Cont'!B$4:F$3679,5,FALSE)</f>
        <v>#N/A</v>
      </c>
      <c r="I489" s="12"/>
      <c r="J489" s="33"/>
      <c r="K489" s="13"/>
      <c r="L489" s="7"/>
      <c r="M489" s="11"/>
      <c r="N489" s="20"/>
      <c r="O489" s="5"/>
    </row>
    <row r="490" spans="1:15">
      <c r="A490" s="7">
        <v>479</v>
      </c>
      <c r="B490" s="7"/>
      <c r="C490" s="8"/>
      <c r="D490" s="9" t="e">
        <f>VLOOKUP(E490,'Adm Activo y Cont'!B$3:C$3679,2,FALSE)</f>
        <v>#N/A</v>
      </c>
      <c r="E490" s="27"/>
      <c r="F490" s="10" t="e">
        <f>VLOOKUP(E490,'Adm Activo y Cont'!B$4:D$3679,3,FALSE)</f>
        <v>#N/A</v>
      </c>
      <c r="G490" s="11" t="e">
        <f>VLOOKUP(E490,'Adm Activo y Cont'!B$4:E$3679,4,FALSE)</f>
        <v>#N/A</v>
      </c>
      <c r="H490" s="12" t="e">
        <f>VLOOKUP(E490,'Adm Activo y Cont'!B$4:F$3679,5,FALSE)</f>
        <v>#N/A</v>
      </c>
      <c r="I490" s="12"/>
      <c r="J490" s="33"/>
      <c r="K490" s="13"/>
      <c r="L490" s="7"/>
      <c r="M490" s="11"/>
      <c r="N490" s="20"/>
      <c r="O490" s="5"/>
    </row>
    <row r="491" spans="1:15">
      <c r="A491" s="7">
        <v>480</v>
      </c>
      <c r="B491" s="7"/>
      <c r="C491" s="8"/>
      <c r="D491" s="9" t="e">
        <f>VLOOKUP(E491,'Adm Activo y Cont'!B$3:C$3679,2,FALSE)</f>
        <v>#N/A</v>
      </c>
      <c r="E491" s="27"/>
      <c r="F491" s="10" t="e">
        <f>VLOOKUP(E491,'Adm Activo y Cont'!B$4:D$3679,3,FALSE)</f>
        <v>#N/A</v>
      </c>
      <c r="G491" s="11" t="e">
        <f>VLOOKUP(E491,'Adm Activo y Cont'!B$4:E$3679,4,FALSE)</f>
        <v>#N/A</v>
      </c>
      <c r="H491" s="12" t="e">
        <f>VLOOKUP(E491,'Adm Activo y Cont'!B$4:F$3679,5,FALSE)</f>
        <v>#N/A</v>
      </c>
      <c r="I491" s="12"/>
      <c r="J491" s="33"/>
      <c r="K491" s="13"/>
      <c r="L491" s="7"/>
      <c r="M491" s="11"/>
      <c r="N491" s="20"/>
      <c r="O491" s="5"/>
    </row>
    <row r="492" spans="1:15">
      <c r="A492" s="7">
        <v>481</v>
      </c>
      <c r="B492" s="7"/>
      <c r="C492" s="8"/>
      <c r="D492" s="9" t="e">
        <f>VLOOKUP(E492,'Adm Activo y Cont'!B$3:C$3679,2,FALSE)</f>
        <v>#N/A</v>
      </c>
      <c r="E492" s="27"/>
      <c r="F492" s="10" t="e">
        <f>VLOOKUP(E492,'Adm Activo y Cont'!B$4:D$3679,3,FALSE)</f>
        <v>#N/A</v>
      </c>
      <c r="G492" s="11" t="e">
        <f>VLOOKUP(E492,'Adm Activo y Cont'!B$4:E$3679,4,FALSE)</f>
        <v>#N/A</v>
      </c>
      <c r="H492" s="12" t="e">
        <f>VLOOKUP(E492,'Adm Activo y Cont'!B$4:F$3679,5,FALSE)</f>
        <v>#N/A</v>
      </c>
      <c r="I492" s="12"/>
      <c r="J492" s="33"/>
      <c r="K492" s="13"/>
      <c r="L492" s="7"/>
      <c r="M492" s="11"/>
      <c r="N492" s="20"/>
      <c r="O492" s="5"/>
    </row>
    <row r="493" spans="1:15">
      <c r="A493" s="7">
        <v>482</v>
      </c>
      <c r="B493" s="7"/>
      <c r="C493" s="8"/>
      <c r="D493" s="9" t="e">
        <f>VLOOKUP(E493,'Adm Activo y Cont'!B$3:C$3679,2,FALSE)</f>
        <v>#N/A</v>
      </c>
      <c r="E493" s="27"/>
      <c r="F493" s="10" t="e">
        <f>VLOOKUP(E493,'Adm Activo y Cont'!B$4:D$3679,3,FALSE)</f>
        <v>#N/A</v>
      </c>
      <c r="G493" s="11" t="e">
        <f>VLOOKUP(E493,'Adm Activo y Cont'!B$4:E$3679,4,FALSE)</f>
        <v>#N/A</v>
      </c>
      <c r="H493" s="12" t="e">
        <f>VLOOKUP(E493,'Adm Activo y Cont'!B$4:F$3679,5,FALSE)</f>
        <v>#N/A</v>
      </c>
      <c r="I493" s="12"/>
      <c r="J493" s="33"/>
      <c r="K493" s="13"/>
      <c r="L493" s="7"/>
      <c r="M493" s="11"/>
      <c r="N493" s="20"/>
      <c r="O493" s="5"/>
    </row>
    <row r="494" spans="1:15">
      <c r="A494" s="7">
        <v>483</v>
      </c>
      <c r="B494" s="7"/>
      <c r="C494" s="8"/>
      <c r="D494" s="9" t="e">
        <f>VLOOKUP(E494,'Adm Activo y Cont'!B$3:C$3679,2,FALSE)</f>
        <v>#N/A</v>
      </c>
      <c r="E494" s="27"/>
      <c r="F494" s="10" t="e">
        <f>VLOOKUP(E494,'Adm Activo y Cont'!B$4:D$3679,3,FALSE)</f>
        <v>#N/A</v>
      </c>
      <c r="G494" s="11" t="e">
        <f>VLOOKUP(E494,'Adm Activo y Cont'!B$4:E$3679,4,FALSE)</f>
        <v>#N/A</v>
      </c>
      <c r="H494" s="12" t="e">
        <f>VLOOKUP(E494,'Adm Activo y Cont'!B$4:F$3679,5,FALSE)</f>
        <v>#N/A</v>
      </c>
      <c r="I494" s="12"/>
      <c r="J494" s="33"/>
      <c r="K494" s="13"/>
      <c r="L494" s="7"/>
      <c r="M494" s="11"/>
      <c r="N494" s="20"/>
      <c r="O494" s="5"/>
    </row>
    <row r="495" spans="1:15">
      <c r="A495" s="7">
        <v>484</v>
      </c>
      <c r="B495" s="7"/>
      <c r="C495" s="8"/>
      <c r="D495" s="9" t="e">
        <f>VLOOKUP(E495,'Adm Activo y Cont'!B$3:C$3679,2,FALSE)</f>
        <v>#N/A</v>
      </c>
      <c r="E495" s="27"/>
      <c r="F495" s="10" t="e">
        <f>VLOOKUP(E495,'Adm Activo y Cont'!B$4:D$3679,3,FALSE)</f>
        <v>#N/A</v>
      </c>
      <c r="G495" s="11" t="e">
        <f>VLOOKUP(E495,'Adm Activo y Cont'!B$4:E$3679,4,FALSE)</f>
        <v>#N/A</v>
      </c>
      <c r="H495" s="12" t="e">
        <f>VLOOKUP(E495,'Adm Activo y Cont'!B$4:F$3679,5,FALSE)</f>
        <v>#N/A</v>
      </c>
      <c r="I495" s="12"/>
      <c r="J495" s="33"/>
      <c r="K495" s="13"/>
      <c r="L495" s="7"/>
      <c r="M495" s="11"/>
      <c r="N495" s="20"/>
      <c r="O495" s="5"/>
    </row>
    <row r="496" spans="1:15">
      <c r="A496" s="7">
        <v>485</v>
      </c>
      <c r="B496" s="7"/>
      <c r="C496" s="8"/>
      <c r="D496" s="9" t="e">
        <f>VLOOKUP(E496,'Adm Activo y Cont'!B$3:C$3679,2,FALSE)</f>
        <v>#N/A</v>
      </c>
      <c r="E496" s="27"/>
      <c r="F496" s="10" t="e">
        <f>VLOOKUP(E496,'Adm Activo y Cont'!B$4:D$3679,3,FALSE)</f>
        <v>#N/A</v>
      </c>
      <c r="G496" s="11" t="e">
        <f>VLOOKUP(E496,'Adm Activo y Cont'!B$4:E$3679,4,FALSE)</f>
        <v>#N/A</v>
      </c>
      <c r="H496" s="12" t="e">
        <f>VLOOKUP(E496,'Adm Activo y Cont'!B$4:F$3679,5,FALSE)</f>
        <v>#N/A</v>
      </c>
      <c r="I496" s="12"/>
      <c r="J496" s="33"/>
      <c r="K496" s="13"/>
      <c r="L496" s="7"/>
      <c r="M496" s="11"/>
      <c r="N496" s="20"/>
      <c r="O496" s="5"/>
    </row>
    <row r="497" spans="1:15">
      <c r="A497" s="7">
        <v>486</v>
      </c>
      <c r="B497" s="7"/>
      <c r="C497" s="8"/>
      <c r="D497" s="9" t="e">
        <f>VLOOKUP(E497,'Adm Activo y Cont'!B$3:C$3679,2,FALSE)</f>
        <v>#N/A</v>
      </c>
      <c r="E497" s="27"/>
      <c r="F497" s="10" t="e">
        <f>VLOOKUP(E497,'Adm Activo y Cont'!B$4:D$3679,3,FALSE)</f>
        <v>#N/A</v>
      </c>
      <c r="G497" s="11" t="e">
        <f>VLOOKUP(E497,'Adm Activo y Cont'!B$4:E$3679,4,FALSE)</f>
        <v>#N/A</v>
      </c>
      <c r="H497" s="12" t="e">
        <f>VLOOKUP(E497,'Adm Activo y Cont'!B$4:F$3679,5,FALSE)</f>
        <v>#N/A</v>
      </c>
      <c r="I497" s="12"/>
      <c r="J497" s="33"/>
      <c r="K497" s="13"/>
      <c r="L497" s="7"/>
      <c r="M497" s="11"/>
      <c r="N497" s="20"/>
      <c r="O497" s="5"/>
    </row>
    <row r="498" spans="1:15">
      <c r="A498" s="7">
        <v>487</v>
      </c>
      <c r="B498" s="7"/>
      <c r="C498" s="8"/>
      <c r="D498" s="9" t="e">
        <f>VLOOKUP(E498,'Adm Activo y Cont'!B$3:C$3679,2,FALSE)</f>
        <v>#N/A</v>
      </c>
      <c r="E498" s="27"/>
      <c r="F498" s="10" t="e">
        <f>VLOOKUP(E498,'Adm Activo y Cont'!B$4:D$3679,3,FALSE)</f>
        <v>#N/A</v>
      </c>
      <c r="G498" s="11" t="e">
        <f>VLOOKUP(E498,'Adm Activo y Cont'!B$4:E$3679,4,FALSE)</f>
        <v>#N/A</v>
      </c>
      <c r="H498" s="12" t="e">
        <f>VLOOKUP(E498,'Adm Activo y Cont'!B$4:F$3679,5,FALSE)</f>
        <v>#N/A</v>
      </c>
      <c r="I498" s="12"/>
      <c r="J498" s="33"/>
      <c r="K498" s="13"/>
      <c r="L498" s="7"/>
      <c r="M498" s="11"/>
      <c r="N498" s="20"/>
      <c r="O498" s="5"/>
    </row>
    <row r="499" spans="1:15">
      <c r="A499" s="7">
        <v>488</v>
      </c>
      <c r="B499" s="7"/>
      <c r="C499" s="8"/>
      <c r="D499" s="9" t="e">
        <f>VLOOKUP(E499,'Adm Activo y Cont'!B$3:C$3679,2,FALSE)</f>
        <v>#N/A</v>
      </c>
      <c r="E499" s="27"/>
      <c r="F499" s="10" t="e">
        <f>VLOOKUP(E499,'Adm Activo y Cont'!B$4:D$3679,3,FALSE)</f>
        <v>#N/A</v>
      </c>
      <c r="G499" s="11" t="e">
        <f>VLOOKUP(E499,'Adm Activo y Cont'!B$4:E$3679,4,FALSE)</f>
        <v>#N/A</v>
      </c>
      <c r="H499" s="12" t="e">
        <f>VLOOKUP(E499,'Adm Activo y Cont'!B$4:F$3679,5,FALSE)</f>
        <v>#N/A</v>
      </c>
      <c r="I499" s="12"/>
      <c r="J499" s="33"/>
      <c r="K499" s="13"/>
      <c r="L499" s="7"/>
      <c r="M499" s="11"/>
      <c r="N499" s="20"/>
      <c r="O499" s="5"/>
    </row>
    <row r="500" spans="1:15">
      <c r="A500" s="7">
        <v>489</v>
      </c>
      <c r="B500" s="7"/>
      <c r="C500" s="8"/>
      <c r="D500" s="9" t="e">
        <f>VLOOKUP(E500,'Adm Activo y Cont'!B$3:C$3679,2,FALSE)</f>
        <v>#N/A</v>
      </c>
      <c r="E500" s="27"/>
      <c r="F500" s="10" t="e">
        <f>VLOOKUP(E500,'Adm Activo y Cont'!B$4:D$3679,3,FALSE)</f>
        <v>#N/A</v>
      </c>
      <c r="G500" s="11" t="e">
        <f>VLOOKUP(E500,'Adm Activo y Cont'!B$4:E$3679,4,FALSE)</f>
        <v>#N/A</v>
      </c>
      <c r="H500" s="12" t="e">
        <f>VLOOKUP(E500,'Adm Activo y Cont'!B$4:F$3679,5,FALSE)</f>
        <v>#N/A</v>
      </c>
      <c r="I500" s="12"/>
      <c r="J500" s="33"/>
      <c r="K500" s="13"/>
      <c r="L500" s="7"/>
      <c r="M500" s="11"/>
      <c r="N500" s="20"/>
      <c r="O500" s="5"/>
    </row>
    <row r="501" spans="1:15">
      <c r="A501" s="7">
        <v>490</v>
      </c>
      <c r="B501" s="7"/>
      <c r="C501" s="8"/>
      <c r="D501" s="9" t="e">
        <f>VLOOKUP(E501,'Adm Activo y Cont'!B$3:C$3679,2,FALSE)</f>
        <v>#N/A</v>
      </c>
      <c r="E501" s="27"/>
      <c r="F501" s="10" t="e">
        <f>VLOOKUP(E501,'Adm Activo y Cont'!B$4:D$3679,3,FALSE)</f>
        <v>#N/A</v>
      </c>
      <c r="G501" s="11" t="e">
        <f>VLOOKUP(E501,'Adm Activo y Cont'!B$4:E$3679,4,FALSE)</f>
        <v>#N/A</v>
      </c>
      <c r="H501" s="12" t="e">
        <f>VLOOKUP(E501,'Adm Activo y Cont'!B$4:F$3679,5,FALSE)</f>
        <v>#N/A</v>
      </c>
      <c r="I501" s="12"/>
      <c r="J501" s="33"/>
      <c r="K501" s="13"/>
      <c r="L501" s="7"/>
      <c r="M501" s="11"/>
      <c r="N501" s="20"/>
      <c r="O501" s="5"/>
    </row>
    <row r="502" spans="1:15">
      <c r="A502" s="7">
        <v>491</v>
      </c>
      <c r="B502" s="7"/>
      <c r="C502" s="8"/>
      <c r="D502" s="9" t="e">
        <f>VLOOKUP(E502,'Adm Activo y Cont'!B$3:C$3679,2,FALSE)</f>
        <v>#N/A</v>
      </c>
      <c r="E502" s="27"/>
      <c r="F502" s="10" t="e">
        <f>VLOOKUP(E502,'Adm Activo y Cont'!B$4:D$3679,3,FALSE)</f>
        <v>#N/A</v>
      </c>
      <c r="G502" s="11" t="e">
        <f>VLOOKUP(E502,'Adm Activo y Cont'!B$4:E$3679,4,FALSE)</f>
        <v>#N/A</v>
      </c>
      <c r="H502" s="12" t="e">
        <f>VLOOKUP(E502,'Adm Activo y Cont'!B$4:F$3679,5,FALSE)</f>
        <v>#N/A</v>
      </c>
      <c r="I502" s="12"/>
      <c r="J502" s="33"/>
      <c r="K502" s="13"/>
      <c r="L502" s="7"/>
      <c r="M502" s="11"/>
      <c r="N502" s="20"/>
      <c r="O502" s="5"/>
    </row>
    <row r="503" spans="1:15">
      <c r="A503" s="7">
        <v>492</v>
      </c>
      <c r="B503" s="7"/>
      <c r="C503" s="8"/>
      <c r="D503" s="9" t="e">
        <f>VLOOKUP(E503,'Adm Activo y Cont'!B$3:C$3679,2,FALSE)</f>
        <v>#N/A</v>
      </c>
      <c r="E503" s="27"/>
      <c r="F503" s="10" t="e">
        <f>VLOOKUP(E503,'Adm Activo y Cont'!B$4:D$3679,3,FALSE)</f>
        <v>#N/A</v>
      </c>
      <c r="G503" s="11" t="e">
        <f>VLOOKUP(E503,'Adm Activo y Cont'!B$4:E$3679,4,FALSE)</f>
        <v>#N/A</v>
      </c>
      <c r="H503" s="12" t="e">
        <f>VLOOKUP(E503,'Adm Activo y Cont'!B$4:F$3679,5,FALSE)</f>
        <v>#N/A</v>
      </c>
      <c r="I503" s="12"/>
      <c r="J503" s="33"/>
      <c r="K503" s="13"/>
      <c r="L503" s="7"/>
      <c r="M503" s="11"/>
      <c r="N503" s="20"/>
      <c r="O503" s="5"/>
    </row>
    <row r="504" spans="1:15">
      <c r="A504" s="7">
        <v>493</v>
      </c>
      <c r="B504" s="7"/>
      <c r="C504" s="8"/>
      <c r="D504" s="9" t="e">
        <f>VLOOKUP(E504,'Adm Activo y Cont'!B$3:C$3679,2,FALSE)</f>
        <v>#N/A</v>
      </c>
      <c r="E504" s="27"/>
      <c r="F504" s="10" t="e">
        <f>VLOOKUP(E504,'Adm Activo y Cont'!B$4:D$3679,3,FALSE)</f>
        <v>#N/A</v>
      </c>
      <c r="G504" s="11" t="e">
        <f>VLOOKUP(E504,'Adm Activo y Cont'!B$4:E$3679,4,FALSE)</f>
        <v>#N/A</v>
      </c>
      <c r="H504" s="12" t="e">
        <f>VLOOKUP(E504,'Adm Activo y Cont'!B$4:F$3679,5,FALSE)</f>
        <v>#N/A</v>
      </c>
      <c r="I504" s="12"/>
      <c r="J504" s="33"/>
      <c r="K504" s="13"/>
      <c r="L504" s="7"/>
      <c r="M504" s="11"/>
      <c r="N504" s="20"/>
      <c r="O504" s="5"/>
    </row>
    <row r="505" spans="1:15">
      <c r="A505" s="7">
        <v>494</v>
      </c>
      <c r="B505" s="7"/>
      <c r="C505" s="8"/>
      <c r="D505" s="9" t="e">
        <f>VLOOKUP(E505,'Adm Activo y Cont'!B$3:C$3679,2,FALSE)</f>
        <v>#N/A</v>
      </c>
      <c r="E505" s="27"/>
      <c r="F505" s="10" t="e">
        <f>VLOOKUP(E505,'Adm Activo y Cont'!B$4:D$3679,3,FALSE)</f>
        <v>#N/A</v>
      </c>
      <c r="G505" s="11" t="e">
        <f>VLOOKUP(E505,'Adm Activo y Cont'!B$4:E$3679,4,FALSE)</f>
        <v>#N/A</v>
      </c>
      <c r="H505" s="12" t="e">
        <f>VLOOKUP(E505,'Adm Activo y Cont'!B$4:F$3679,5,FALSE)</f>
        <v>#N/A</v>
      </c>
      <c r="I505" s="12"/>
      <c r="J505" s="33"/>
      <c r="K505" s="13"/>
      <c r="L505" s="7"/>
      <c r="M505" s="11"/>
      <c r="N505" s="20"/>
      <c r="O505" s="5"/>
    </row>
    <row r="506" spans="1:15">
      <c r="A506" s="7">
        <v>495</v>
      </c>
      <c r="B506" s="7"/>
      <c r="C506" s="8"/>
      <c r="D506" s="9" t="e">
        <f>VLOOKUP(E506,'Adm Activo y Cont'!B$3:C$3679,2,FALSE)</f>
        <v>#N/A</v>
      </c>
      <c r="E506" s="27"/>
      <c r="F506" s="10" t="e">
        <f>VLOOKUP(E506,'Adm Activo y Cont'!B$4:D$3679,3,FALSE)</f>
        <v>#N/A</v>
      </c>
      <c r="G506" s="11" t="e">
        <f>VLOOKUP(E506,'Adm Activo y Cont'!B$4:E$3679,4,FALSE)</f>
        <v>#N/A</v>
      </c>
      <c r="H506" s="12" t="e">
        <f>VLOOKUP(E506,'Adm Activo y Cont'!B$4:F$3679,5,FALSE)</f>
        <v>#N/A</v>
      </c>
      <c r="I506" s="12"/>
      <c r="J506" s="33"/>
      <c r="K506" s="13"/>
      <c r="L506" s="7"/>
      <c r="M506" s="11"/>
      <c r="N506" s="20"/>
      <c r="O506" s="5"/>
    </row>
    <row r="507" spans="1:15">
      <c r="A507" s="7">
        <v>496</v>
      </c>
      <c r="B507" s="7"/>
      <c r="C507" s="8"/>
      <c r="D507" s="9" t="e">
        <f>VLOOKUP(E507,'Adm Activo y Cont'!B$3:C$3679,2,FALSE)</f>
        <v>#N/A</v>
      </c>
      <c r="E507" s="27"/>
      <c r="F507" s="10" t="e">
        <f>VLOOKUP(E507,'Adm Activo y Cont'!B$4:D$3679,3,FALSE)</f>
        <v>#N/A</v>
      </c>
      <c r="G507" s="11" t="e">
        <f>VLOOKUP(E507,'Adm Activo y Cont'!B$4:E$3679,4,FALSE)</f>
        <v>#N/A</v>
      </c>
      <c r="H507" s="12" t="e">
        <f>VLOOKUP(E507,'Adm Activo y Cont'!B$4:F$3679,5,FALSE)</f>
        <v>#N/A</v>
      </c>
      <c r="I507" s="12"/>
      <c r="J507" s="33"/>
      <c r="K507" s="13"/>
      <c r="L507" s="7"/>
      <c r="M507" s="11"/>
      <c r="N507" s="20"/>
      <c r="O507" s="5"/>
    </row>
    <row r="508" spans="1:15">
      <c r="A508" s="7">
        <v>497</v>
      </c>
      <c r="B508" s="7"/>
      <c r="C508" s="8"/>
      <c r="D508" s="9" t="e">
        <f>VLOOKUP(E508,'Adm Activo y Cont'!B$3:C$3679,2,FALSE)</f>
        <v>#N/A</v>
      </c>
      <c r="E508" s="27"/>
      <c r="F508" s="10" t="e">
        <f>VLOOKUP(E508,'Adm Activo y Cont'!B$4:D$3679,3,FALSE)</f>
        <v>#N/A</v>
      </c>
      <c r="G508" s="11" t="e">
        <f>VLOOKUP(E508,'Adm Activo y Cont'!B$4:E$3679,4,FALSE)</f>
        <v>#N/A</v>
      </c>
      <c r="H508" s="12" t="e">
        <f>VLOOKUP(E508,'Adm Activo y Cont'!B$4:F$3679,5,FALSE)</f>
        <v>#N/A</v>
      </c>
      <c r="I508" s="12"/>
      <c r="J508" s="33"/>
      <c r="K508" s="13"/>
      <c r="L508" s="7"/>
      <c r="M508" s="11"/>
      <c r="N508" s="20"/>
      <c r="O508" s="5"/>
    </row>
    <row r="509" spans="1:15">
      <c r="A509" s="7">
        <v>498</v>
      </c>
      <c r="B509" s="7"/>
      <c r="C509" s="8"/>
      <c r="D509" s="9" t="e">
        <f>VLOOKUP(E509,'Adm Activo y Cont'!B$3:C$3679,2,FALSE)</f>
        <v>#N/A</v>
      </c>
      <c r="E509" s="27"/>
      <c r="F509" s="10" t="e">
        <f>VLOOKUP(E509,'Adm Activo y Cont'!B$4:D$3679,3,FALSE)</f>
        <v>#N/A</v>
      </c>
      <c r="G509" s="11" t="e">
        <f>VLOOKUP(E509,'Adm Activo y Cont'!B$4:E$3679,4,FALSE)</f>
        <v>#N/A</v>
      </c>
      <c r="H509" s="12" t="e">
        <f>VLOOKUP(E509,'Adm Activo y Cont'!B$4:F$3679,5,FALSE)</f>
        <v>#N/A</v>
      </c>
      <c r="I509" s="12"/>
      <c r="J509" s="33"/>
      <c r="K509" s="13"/>
      <c r="L509" s="7"/>
      <c r="M509" s="11"/>
      <c r="N509" s="20"/>
      <c r="O509" s="5"/>
    </row>
    <row r="510" spans="1:15">
      <c r="A510" s="7">
        <v>499</v>
      </c>
      <c r="B510" s="7"/>
      <c r="C510" s="8"/>
      <c r="D510" s="9" t="e">
        <f>VLOOKUP(E510,'Adm Activo y Cont'!B$3:C$3679,2,FALSE)</f>
        <v>#N/A</v>
      </c>
      <c r="E510" s="27"/>
      <c r="F510" s="10" t="e">
        <f>VLOOKUP(E510,'Adm Activo y Cont'!B$4:D$3679,3,FALSE)</f>
        <v>#N/A</v>
      </c>
      <c r="G510" s="11" t="e">
        <f>VLOOKUP(E510,'Adm Activo y Cont'!B$4:E$3679,4,FALSE)</f>
        <v>#N/A</v>
      </c>
      <c r="H510" s="12" t="e">
        <f>VLOOKUP(E510,'Adm Activo y Cont'!B$4:F$3679,5,FALSE)</f>
        <v>#N/A</v>
      </c>
      <c r="I510" s="12"/>
      <c r="J510" s="33"/>
      <c r="K510" s="13"/>
      <c r="L510" s="7"/>
      <c r="M510" s="11"/>
      <c r="N510" s="20"/>
      <c r="O510" s="5"/>
    </row>
    <row r="511" spans="1:15">
      <c r="A511" s="7">
        <v>500</v>
      </c>
      <c r="B511" s="7"/>
      <c r="C511" s="8"/>
      <c r="D511" s="9" t="e">
        <f>VLOOKUP(E511,'Adm Activo y Cont'!B$3:C$3679,2,FALSE)</f>
        <v>#N/A</v>
      </c>
      <c r="E511" s="27"/>
      <c r="F511" s="10" t="e">
        <f>VLOOKUP(E511,'Adm Activo y Cont'!B$4:D$3679,3,FALSE)</f>
        <v>#N/A</v>
      </c>
      <c r="G511" s="11" t="e">
        <f>VLOOKUP(E511,'Adm Activo y Cont'!B$4:E$3679,4,FALSE)</f>
        <v>#N/A</v>
      </c>
      <c r="H511" s="12" t="e">
        <f>VLOOKUP(E511,'Adm Activo y Cont'!B$4:F$3679,5,FALSE)</f>
        <v>#N/A</v>
      </c>
      <c r="I511" s="12"/>
      <c r="J511" s="33"/>
      <c r="K511" s="13"/>
      <c r="L511" s="7"/>
      <c r="M511" s="11"/>
      <c r="N511" s="20"/>
      <c r="O511" s="5"/>
    </row>
    <row r="512" spans="1:15">
      <c r="A512" s="7">
        <v>501</v>
      </c>
      <c r="B512" s="7"/>
      <c r="C512" s="8"/>
      <c r="D512" s="9" t="e">
        <f>VLOOKUP(E512,'Adm Activo y Cont'!B$3:C$3679,2,FALSE)</f>
        <v>#N/A</v>
      </c>
      <c r="E512" s="27"/>
      <c r="F512" s="10" t="e">
        <f>VLOOKUP(E512,'Adm Activo y Cont'!B$4:D$3679,3,FALSE)</f>
        <v>#N/A</v>
      </c>
      <c r="G512" s="11" t="e">
        <f>VLOOKUP(E512,'Adm Activo y Cont'!B$4:E$3679,4,FALSE)</f>
        <v>#N/A</v>
      </c>
      <c r="H512" s="12" t="e">
        <f>VLOOKUP(E512,'Adm Activo y Cont'!B$4:F$3679,5,FALSE)</f>
        <v>#N/A</v>
      </c>
      <c r="I512" s="12"/>
      <c r="J512" s="33"/>
      <c r="K512" s="13"/>
      <c r="L512" s="7"/>
      <c r="M512" s="11"/>
      <c r="N512" s="20"/>
      <c r="O512" s="5"/>
    </row>
    <row r="513" spans="1:15">
      <c r="A513" s="7">
        <v>502</v>
      </c>
      <c r="B513" s="7"/>
      <c r="C513" s="8"/>
      <c r="D513" s="9" t="e">
        <f>VLOOKUP(E513,'Adm Activo y Cont'!B$3:C$3679,2,FALSE)</f>
        <v>#N/A</v>
      </c>
      <c r="E513" s="27"/>
      <c r="F513" s="10" t="e">
        <f>VLOOKUP(E513,'Adm Activo y Cont'!B$4:D$3679,3,FALSE)</f>
        <v>#N/A</v>
      </c>
      <c r="G513" s="11" t="e">
        <f>VLOOKUP(E513,'Adm Activo y Cont'!B$4:E$3679,4,FALSE)</f>
        <v>#N/A</v>
      </c>
      <c r="H513" s="12" t="e">
        <f>VLOOKUP(E513,'Adm Activo y Cont'!B$4:F$3679,5,FALSE)</f>
        <v>#N/A</v>
      </c>
      <c r="I513" s="12"/>
      <c r="J513" s="33"/>
      <c r="K513" s="13"/>
      <c r="L513" s="7"/>
      <c r="M513" s="11"/>
      <c r="N513" s="20"/>
      <c r="O513" s="5"/>
    </row>
    <row r="514" spans="1:15">
      <c r="A514" s="7">
        <v>503</v>
      </c>
      <c r="B514" s="7"/>
      <c r="C514" s="8"/>
      <c r="D514" s="9" t="e">
        <f>VLOOKUP(E514,'Adm Activo y Cont'!B$3:C$3679,2,FALSE)</f>
        <v>#N/A</v>
      </c>
      <c r="E514" s="27"/>
      <c r="F514" s="10" t="e">
        <f>VLOOKUP(E514,'Adm Activo y Cont'!B$4:D$3679,3,FALSE)</f>
        <v>#N/A</v>
      </c>
      <c r="G514" s="11" t="e">
        <f>VLOOKUP(E514,'Adm Activo y Cont'!B$4:E$3679,4,FALSE)</f>
        <v>#N/A</v>
      </c>
      <c r="H514" s="12" t="e">
        <f>VLOOKUP(E514,'Adm Activo y Cont'!B$4:F$3679,5,FALSE)</f>
        <v>#N/A</v>
      </c>
      <c r="I514" s="12"/>
      <c r="J514" s="33"/>
      <c r="K514" s="13"/>
      <c r="L514" s="7"/>
      <c r="M514" s="11"/>
      <c r="N514" s="20"/>
      <c r="O514" s="5"/>
    </row>
    <row r="515" spans="1:15">
      <c r="A515" s="7">
        <v>504</v>
      </c>
      <c r="B515" s="7"/>
      <c r="C515" s="8"/>
      <c r="D515" s="9" t="e">
        <f>VLOOKUP(E515,'Adm Activo y Cont'!B$3:C$3679,2,FALSE)</f>
        <v>#N/A</v>
      </c>
      <c r="E515" s="27"/>
      <c r="F515" s="10" t="e">
        <f>VLOOKUP(E515,'Adm Activo y Cont'!B$4:D$3679,3,FALSE)</f>
        <v>#N/A</v>
      </c>
      <c r="G515" s="11" t="e">
        <f>VLOOKUP(E515,'Adm Activo y Cont'!B$4:E$3679,4,FALSE)</f>
        <v>#N/A</v>
      </c>
      <c r="H515" s="12" t="e">
        <f>VLOOKUP(E515,'Adm Activo y Cont'!B$4:F$3679,5,FALSE)</f>
        <v>#N/A</v>
      </c>
      <c r="I515" s="12"/>
      <c r="J515" s="33"/>
      <c r="K515" s="13"/>
      <c r="L515" s="7"/>
      <c r="M515" s="11"/>
      <c r="N515" s="20"/>
      <c r="O515" s="5"/>
    </row>
    <row r="516" spans="1:15">
      <c r="A516" s="7">
        <v>505</v>
      </c>
      <c r="B516" s="7"/>
      <c r="C516" s="8"/>
      <c r="D516" s="9" t="e">
        <f>VLOOKUP(E516,'Adm Activo y Cont'!B$3:C$3679,2,FALSE)</f>
        <v>#N/A</v>
      </c>
      <c r="E516" s="27"/>
      <c r="F516" s="10" t="e">
        <f>VLOOKUP(E516,'Adm Activo y Cont'!B$4:D$3679,3,FALSE)</f>
        <v>#N/A</v>
      </c>
      <c r="G516" s="11" t="e">
        <f>VLOOKUP(E516,'Adm Activo y Cont'!B$4:E$3679,4,FALSE)</f>
        <v>#N/A</v>
      </c>
      <c r="H516" s="12" t="e">
        <f>VLOOKUP(E516,'Adm Activo y Cont'!B$4:F$3679,5,FALSE)</f>
        <v>#N/A</v>
      </c>
      <c r="I516" s="12"/>
      <c r="J516" s="33"/>
      <c r="K516" s="13"/>
      <c r="L516" s="7"/>
      <c r="M516" s="11"/>
      <c r="N516" s="20"/>
      <c r="O516" s="5"/>
    </row>
    <row r="517" spans="1:15">
      <c r="A517" s="7">
        <v>506</v>
      </c>
      <c r="B517" s="7"/>
      <c r="C517" s="8"/>
      <c r="D517" s="9" t="e">
        <f>VLOOKUP(E517,'Adm Activo y Cont'!B$3:C$3679,2,FALSE)</f>
        <v>#N/A</v>
      </c>
      <c r="E517" s="27"/>
      <c r="F517" s="10" t="e">
        <f>VLOOKUP(E517,'Adm Activo y Cont'!B$4:D$3679,3,FALSE)</f>
        <v>#N/A</v>
      </c>
      <c r="G517" s="11" t="e">
        <f>VLOOKUP(E517,'Adm Activo y Cont'!B$4:E$3679,4,FALSE)</f>
        <v>#N/A</v>
      </c>
      <c r="H517" s="12" t="e">
        <f>VLOOKUP(E517,'Adm Activo y Cont'!B$4:F$3679,5,FALSE)</f>
        <v>#N/A</v>
      </c>
      <c r="I517" s="12"/>
      <c r="J517" s="33"/>
      <c r="K517" s="13"/>
      <c r="L517" s="7"/>
      <c r="M517" s="11"/>
      <c r="N517" s="20"/>
      <c r="O517" s="5"/>
    </row>
    <row r="518" spans="1:15">
      <c r="A518" s="7">
        <v>507</v>
      </c>
      <c r="B518" s="7"/>
      <c r="C518" s="8"/>
      <c r="D518" s="9" t="e">
        <f>VLOOKUP(E518,'Adm Activo y Cont'!B$3:C$3679,2,FALSE)</f>
        <v>#N/A</v>
      </c>
      <c r="E518" s="27"/>
      <c r="F518" s="10" t="e">
        <f>VLOOKUP(E518,'Adm Activo y Cont'!B$4:D$3679,3,FALSE)</f>
        <v>#N/A</v>
      </c>
      <c r="G518" s="11" t="e">
        <f>VLOOKUP(E518,'Adm Activo y Cont'!B$4:E$3679,4,FALSE)</f>
        <v>#N/A</v>
      </c>
      <c r="H518" s="12" t="e">
        <f>VLOOKUP(E518,'Adm Activo y Cont'!B$4:F$3679,5,FALSE)</f>
        <v>#N/A</v>
      </c>
      <c r="I518" s="12"/>
      <c r="J518" s="33"/>
      <c r="K518" s="13"/>
      <c r="L518" s="7"/>
      <c r="M518" s="11"/>
      <c r="N518" s="20"/>
      <c r="O518" s="5"/>
    </row>
    <row r="519" spans="1:15">
      <c r="A519" s="7">
        <v>508</v>
      </c>
      <c r="B519" s="7"/>
      <c r="C519" s="8"/>
      <c r="D519" s="9" t="e">
        <f>VLOOKUP(E519,'Adm Activo y Cont'!B$3:C$3679,2,FALSE)</f>
        <v>#N/A</v>
      </c>
      <c r="E519" s="27"/>
      <c r="F519" s="10" t="e">
        <f>VLOOKUP(E519,'Adm Activo y Cont'!B$4:D$3679,3,FALSE)</f>
        <v>#N/A</v>
      </c>
      <c r="G519" s="11" t="e">
        <f>VLOOKUP(E519,'Adm Activo y Cont'!B$4:E$3679,4,FALSE)</f>
        <v>#N/A</v>
      </c>
      <c r="H519" s="12" t="e">
        <f>VLOOKUP(E519,'Adm Activo y Cont'!B$4:F$3679,5,FALSE)</f>
        <v>#N/A</v>
      </c>
      <c r="I519" s="12"/>
      <c r="J519" s="33"/>
      <c r="K519" s="13"/>
      <c r="L519" s="7"/>
      <c r="M519" s="11"/>
      <c r="N519" s="20"/>
      <c r="O519" s="5"/>
    </row>
    <row r="520" spans="1:15">
      <c r="A520" s="7">
        <v>509</v>
      </c>
      <c r="B520" s="7"/>
      <c r="C520" s="8"/>
      <c r="D520" s="9" t="e">
        <f>VLOOKUP(E520,'Adm Activo y Cont'!B$3:C$3679,2,FALSE)</f>
        <v>#N/A</v>
      </c>
      <c r="E520" s="27"/>
      <c r="F520" s="10" t="e">
        <f>VLOOKUP(E520,'Adm Activo y Cont'!B$4:D$3679,3,FALSE)</f>
        <v>#N/A</v>
      </c>
      <c r="G520" s="11" t="e">
        <f>VLOOKUP(E520,'Adm Activo y Cont'!B$4:E$3679,4,FALSE)</f>
        <v>#N/A</v>
      </c>
      <c r="H520" s="12" t="e">
        <f>VLOOKUP(E520,'Adm Activo y Cont'!B$4:F$3679,5,FALSE)</f>
        <v>#N/A</v>
      </c>
      <c r="I520" s="12"/>
      <c r="J520" s="33"/>
      <c r="K520" s="13"/>
      <c r="L520" s="7"/>
      <c r="M520" s="11"/>
      <c r="N520" s="20"/>
      <c r="O520" s="5"/>
    </row>
    <row r="521" spans="1:15">
      <c r="A521" s="7">
        <v>510</v>
      </c>
      <c r="B521" s="7"/>
      <c r="C521" s="8"/>
      <c r="D521" s="9" t="e">
        <f>VLOOKUP(E521,'Adm Activo y Cont'!B$3:C$3679,2,FALSE)</f>
        <v>#N/A</v>
      </c>
      <c r="E521" s="27"/>
      <c r="F521" s="10" t="e">
        <f>VLOOKUP(E521,'Adm Activo y Cont'!B$4:D$3679,3,FALSE)</f>
        <v>#N/A</v>
      </c>
      <c r="G521" s="11" t="e">
        <f>VLOOKUP(E521,'Adm Activo y Cont'!B$4:E$3679,4,FALSE)</f>
        <v>#N/A</v>
      </c>
      <c r="H521" s="12" t="e">
        <f>VLOOKUP(E521,'Adm Activo y Cont'!B$4:F$3679,5,FALSE)</f>
        <v>#N/A</v>
      </c>
      <c r="I521" s="12"/>
      <c r="J521" s="33"/>
      <c r="K521" s="13"/>
      <c r="L521" s="7"/>
      <c r="M521" s="11"/>
      <c r="N521" s="20"/>
      <c r="O521" s="5"/>
    </row>
    <row r="522" spans="1:15">
      <c r="A522" s="7">
        <v>511</v>
      </c>
      <c r="B522" s="7"/>
      <c r="C522" s="8"/>
      <c r="D522" s="9" t="e">
        <f>VLOOKUP(E522,'Adm Activo y Cont'!B$3:C$3679,2,FALSE)</f>
        <v>#N/A</v>
      </c>
      <c r="E522" s="27"/>
      <c r="F522" s="10" t="e">
        <f>VLOOKUP(E522,'Adm Activo y Cont'!B$4:D$3679,3,FALSE)</f>
        <v>#N/A</v>
      </c>
      <c r="G522" s="11" t="e">
        <f>VLOOKUP(E522,'Adm Activo y Cont'!B$4:E$3679,4,FALSE)</f>
        <v>#N/A</v>
      </c>
      <c r="H522" s="12" t="e">
        <f>VLOOKUP(E522,'Adm Activo y Cont'!B$4:F$3679,5,FALSE)</f>
        <v>#N/A</v>
      </c>
      <c r="I522" s="12"/>
      <c r="J522" s="33"/>
      <c r="K522" s="13"/>
      <c r="L522" s="7"/>
      <c r="M522" s="11"/>
      <c r="N522" s="20"/>
      <c r="O522" s="5"/>
    </row>
    <row r="523" spans="1:15">
      <c r="A523" s="7">
        <v>512</v>
      </c>
      <c r="B523" s="7"/>
      <c r="C523" s="8"/>
      <c r="D523" s="9" t="e">
        <f>VLOOKUP(E523,'Adm Activo y Cont'!B$3:C$3679,2,FALSE)</f>
        <v>#N/A</v>
      </c>
      <c r="E523" s="27"/>
      <c r="F523" s="10" t="e">
        <f>VLOOKUP(E523,'Adm Activo y Cont'!B$4:D$3679,3,FALSE)</f>
        <v>#N/A</v>
      </c>
      <c r="G523" s="11" t="e">
        <f>VLOOKUP(E523,'Adm Activo y Cont'!B$4:E$3679,4,FALSE)</f>
        <v>#N/A</v>
      </c>
      <c r="H523" s="12" t="e">
        <f>VLOOKUP(E523,'Adm Activo y Cont'!B$4:F$3679,5,FALSE)</f>
        <v>#N/A</v>
      </c>
      <c r="I523" s="12"/>
      <c r="J523" s="33"/>
      <c r="K523" s="13"/>
      <c r="L523" s="7"/>
      <c r="M523" s="11"/>
      <c r="N523" s="20"/>
      <c r="O523" s="5"/>
    </row>
    <row r="524" spans="1:15">
      <c r="A524" s="7">
        <v>513</v>
      </c>
      <c r="B524" s="7"/>
      <c r="C524" s="8"/>
      <c r="D524" s="9" t="e">
        <f>VLOOKUP(E524,'Adm Activo y Cont'!B$3:C$3679,2,FALSE)</f>
        <v>#N/A</v>
      </c>
      <c r="E524" s="27"/>
      <c r="F524" s="10" t="e">
        <f>VLOOKUP(E524,'Adm Activo y Cont'!B$4:D$3679,3,FALSE)</f>
        <v>#N/A</v>
      </c>
      <c r="G524" s="11" t="e">
        <f>VLOOKUP(E524,'Adm Activo y Cont'!B$4:E$3679,4,FALSE)</f>
        <v>#N/A</v>
      </c>
      <c r="H524" s="12" t="e">
        <f>VLOOKUP(E524,'Adm Activo y Cont'!B$4:F$3679,5,FALSE)</f>
        <v>#N/A</v>
      </c>
      <c r="I524" s="12"/>
      <c r="J524" s="33"/>
      <c r="K524" s="13"/>
      <c r="L524" s="7"/>
      <c r="M524" s="11"/>
      <c r="N524" s="20"/>
      <c r="O524" s="5"/>
    </row>
    <row r="525" spans="1:15">
      <c r="A525" s="7">
        <v>514</v>
      </c>
      <c r="B525" s="7"/>
      <c r="C525" s="8"/>
      <c r="D525" s="9" t="e">
        <f>VLOOKUP(E525,'Adm Activo y Cont'!B$3:C$3679,2,FALSE)</f>
        <v>#N/A</v>
      </c>
      <c r="E525" s="27"/>
      <c r="F525" s="10" t="e">
        <f>VLOOKUP(E525,'Adm Activo y Cont'!B$4:D$3679,3,FALSE)</f>
        <v>#N/A</v>
      </c>
      <c r="G525" s="11" t="e">
        <f>VLOOKUP(E525,'Adm Activo y Cont'!B$4:E$3679,4,FALSE)</f>
        <v>#N/A</v>
      </c>
      <c r="H525" s="12" t="e">
        <f>VLOOKUP(E525,'Adm Activo y Cont'!B$4:F$3679,5,FALSE)</f>
        <v>#N/A</v>
      </c>
      <c r="I525" s="12"/>
      <c r="J525" s="33"/>
      <c r="K525" s="13"/>
      <c r="L525" s="7"/>
      <c r="M525" s="11"/>
      <c r="N525" s="20"/>
      <c r="O525" s="5"/>
    </row>
    <row r="526" spans="1:15">
      <c r="A526" s="7">
        <v>515</v>
      </c>
      <c r="B526" s="7"/>
      <c r="C526" s="8"/>
      <c r="D526" s="9" t="e">
        <f>VLOOKUP(E526,'Adm Activo y Cont'!B$3:C$3679,2,FALSE)</f>
        <v>#N/A</v>
      </c>
      <c r="E526" s="27"/>
      <c r="F526" s="10" t="e">
        <f>VLOOKUP(E526,'Adm Activo y Cont'!B$4:D$3679,3,FALSE)</f>
        <v>#N/A</v>
      </c>
      <c r="G526" s="11" t="e">
        <f>VLOOKUP(E526,'Adm Activo y Cont'!B$4:E$3679,4,FALSE)</f>
        <v>#N/A</v>
      </c>
      <c r="H526" s="12" t="e">
        <f>VLOOKUP(E526,'Adm Activo y Cont'!B$4:F$3679,5,FALSE)</f>
        <v>#N/A</v>
      </c>
      <c r="I526" s="12"/>
      <c r="J526" s="33"/>
      <c r="K526" s="13"/>
      <c r="L526" s="7"/>
      <c r="M526" s="11"/>
      <c r="N526" s="20"/>
      <c r="O526" s="5"/>
    </row>
    <row r="527" spans="1:15">
      <c r="A527" s="7">
        <v>516</v>
      </c>
      <c r="B527" s="7"/>
      <c r="C527" s="8"/>
      <c r="D527" s="9" t="e">
        <f>VLOOKUP(E527,'Adm Activo y Cont'!B$3:C$3679,2,FALSE)</f>
        <v>#N/A</v>
      </c>
      <c r="E527" s="27"/>
      <c r="F527" s="10" t="e">
        <f>VLOOKUP(E527,'Adm Activo y Cont'!B$4:D$3679,3,FALSE)</f>
        <v>#N/A</v>
      </c>
      <c r="G527" s="11" t="e">
        <f>VLOOKUP(E527,'Adm Activo y Cont'!B$4:E$3679,4,FALSE)</f>
        <v>#N/A</v>
      </c>
      <c r="H527" s="12" t="e">
        <f>VLOOKUP(E527,'Adm Activo y Cont'!B$4:F$3679,5,FALSE)</f>
        <v>#N/A</v>
      </c>
      <c r="I527" s="12"/>
      <c r="J527" s="33"/>
      <c r="K527" s="13"/>
      <c r="L527" s="7"/>
      <c r="M527" s="11"/>
      <c r="N527" s="20"/>
      <c r="O527" s="5"/>
    </row>
    <row r="528" spans="1:15">
      <c r="A528" s="7">
        <v>517</v>
      </c>
      <c r="B528" s="7"/>
      <c r="C528" s="8"/>
      <c r="D528" s="9" t="e">
        <f>VLOOKUP(E528,'Adm Activo y Cont'!B$3:C$3679,2,FALSE)</f>
        <v>#N/A</v>
      </c>
      <c r="E528" s="27"/>
      <c r="F528" s="10" t="e">
        <f>VLOOKUP(E528,'Adm Activo y Cont'!B$4:D$3679,3,FALSE)</f>
        <v>#N/A</v>
      </c>
      <c r="G528" s="11" t="e">
        <f>VLOOKUP(E528,'Adm Activo y Cont'!B$4:E$3679,4,FALSE)</f>
        <v>#N/A</v>
      </c>
      <c r="H528" s="12" t="e">
        <f>VLOOKUP(E528,'Adm Activo y Cont'!B$4:F$3679,5,FALSE)</f>
        <v>#N/A</v>
      </c>
      <c r="I528" s="12"/>
      <c r="J528" s="33"/>
      <c r="K528" s="13"/>
      <c r="L528" s="7"/>
      <c r="M528" s="11"/>
      <c r="N528" s="20"/>
      <c r="O528" s="5"/>
    </row>
    <row r="529" spans="1:15">
      <c r="A529" s="7">
        <v>518</v>
      </c>
      <c r="B529" s="7"/>
      <c r="C529" s="8"/>
      <c r="D529" s="9" t="e">
        <f>VLOOKUP(E529,'Adm Activo y Cont'!B$3:C$3679,2,FALSE)</f>
        <v>#N/A</v>
      </c>
      <c r="E529" s="27"/>
      <c r="F529" s="10" t="e">
        <f>VLOOKUP(E529,'Adm Activo y Cont'!B$4:D$3679,3,FALSE)</f>
        <v>#N/A</v>
      </c>
      <c r="G529" s="11" t="e">
        <f>VLOOKUP(E529,'Adm Activo y Cont'!B$4:E$3679,4,FALSE)</f>
        <v>#N/A</v>
      </c>
      <c r="H529" s="12" t="e">
        <f>VLOOKUP(E529,'Adm Activo y Cont'!B$4:F$3679,5,FALSE)</f>
        <v>#N/A</v>
      </c>
      <c r="I529" s="12"/>
      <c r="J529" s="33"/>
      <c r="K529" s="13"/>
      <c r="L529" s="7"/>
      <c r="M529" s="11"/>
      <c r="N529" s="20"/>
      <c r="O529" s="5"/>
    </row>
    <row r="530" spans="1:15">
      <c r="A530" s="7">
        <v>519</v>
      </c>
      <c r="B530" s="7"/>
      <c r="C530" s="8"/>
      <c r="D530" s="9" t="e">
        <f>VLOOKUP(E530,'Adm Activo y Cont'!B$3:C$3679,2,FALSE)</f>
        <v>#N/A</v>
      </c>
      <c r="E530" s="27"/>
      <c r="F530" s="10" t="e">
        <f>VLOOKUP(E530,'Adm Activo y Cont'!B$4:D$3679,3,FALSE)</f>
        <v>#N/A</v>
      </c>
      <c r="G530" s="11" t="e">
        <f>VLOOKUP(E530,'Adm Activo y Cont'!B$4:E$3679,4,FALSE)</f>
        <v>#N/A</v>
      </c>
      <c r="H530" s="12" t="e">
        <f>VLOOKUP(E530,'Adm Activo y Cont'!B$4:F$3679,5,FALSE)</f>
        <v>#N/A</v>
      </c>
      <c r="I530" s="12"/>
      <c r="J530" s="33"/>
      <c r="K530" s="13"/>
      <c r="L530" s="7"/>
      <c r="M530" s="11"/>
      <c r="N530" s="20"/>
      <c r="O530" s="5"/>
    </row>
    <row r="531" spans="1:15">
      <c r="A531" s="7">
        <v>520</v>
      </c>
      <c r="B531" s="7"/>
      <c r="C531" s="8"/>
      <c r="D531" s="9" t="e">
        <f>VLOOKUP(E531,'Adm Activo y Cont'!B$3:C$3679,2,FALSE)</f>
        <v>#N/A</v>
      </c>
      <c r="E531" s="27"/>
      <c r="F531" s="10" t="e">
        <f>VLOOKUP(E531,'Adm Activo y Cont'!B$4:D$3679,3,FALSE)</f>
        <v>#N/A</v>
      </c>
      <c r="G531" s="11" t="e">
        <f>VLOOKUP(E531,'Adm Activo y Cont'!B$4:E$3679,4,FALSE)</f>
        <v>#N/A</v>
      </c>
      <c r="H531" s="12" t="e">
        <f>VLOOKUP(E531,'Adm Activo y Cont'!B$4:F$3679,5,FALSE)</f>
        <v>#N/A</v>
      </c>
      <c r="I531" s="12"/>
      <c r="J531" s="33"/>
      <c r="K531" s="13"/>
      <c r="L531" s="7"/>
      <c r="M531" s="11"/>
      <c r="N531" s="20"/>
      <c r="O531" s="5"/>
    </row>
    <row r="532" spans="1:15">
      <c r="A532" s="7">
        <v>521</v>
      </c>
      <c r="B532" s="7"/>
      <c r="C532" s="8"/>
      <c r="D532" s="9" t="e">
        <f>VLOOKUP(E532,'Adm Activo y Cont'!B$3:C$3679,2,FALSE)</f>
        <v>#N/A</v>
      </c>
      <c r="E532" s="27"/>
      <c r="F532" s="10" t="e">
        <f>VLOOKUP(E532,'Adm Activo y Cont'!B$4:D$3679,3,FALSE)</f>
        <v>#N/A</v>
      </c>
      <c r="G532" s="11" t="e">
        <f>VLOOKUP(E532,'Adm Activo y Cont'!B$4:E$3679,4,FALSE)</f>
        <v>#N/A</v>
      </c>
      <c r="H532" s="12" t="e">
        <f>VLOOKUP(E532,'Adm Activo y Cont'!B$4:F$3679,5,FALSE)</f>
        <v>#N/A</v>
      </c>
      <c r="I532" s="12"/>
      <c r="J532" s="33"/>
      <c r="K532" s="13"/>
      <c r="L532" s="7"/>
      <c r="M532" s="11"/>
      <c r="N532" s="20"/>
      <c r="O532" s="5"/>
    </row>
    <row r="533" spans="1:15">
      <c r="A533" s="7">
        <v>522</v>
      </c>
      <c r="B533" s="7"/>
      <c r="C533" s="8"/>
      <c r="D533" s="9" t="e">
        <f>VLOOKUP(E533,'Adm Activo y Cont'!B$3:C$3679,2,FALSE)</f>
        <v>#N/A</v>
      </c>
      <c r="E533" s="27"/>
      <c r="F533" s="10" t="e">
        <f>VLOOKUP(E533,'Adm Activo y Cont'!B$4:D$3679,3,FALSE)</f>
        <v>#N/A</v>
      </c>
      <c r="G533" s="11" t="e">
        <f>VLOOKUP(E533,'Adm Activo y Cont'!B$4:E$3679,4,FALSE)</f>
        <v>#N/A</v>
      </c>
      <c r="H533" s="12" t="e">
        <f>VLOOKUP(E533,'Adm Activo y Cont'!B$4:F$3679,5,FALSE)</f>
        <v>#N/A</v>
      </c>
      <c r="I533" s="12"/>
      <c r="J533" s="33"/>
      <c r="K533" s="13"/>
      <c r="L533" s="7"/>
      <c r="M533" s="11"/>
      <c r="N533" s="20"/>
      <c r="O533" s="5"/>
    </row>
    <row r="534" spans="1:15">
      <c r="A534" s="7">
        <v>523</v>
      </c>
      <c r="B534" s="7"/>
      <c r="C534" s="8"/>
      <c r="D534" s="9" t="e">
        <f>VLOOKUP(E534,'Adm Activo y Cont'!B$3:C$3679,2,FALSE)</f>
        <v>#N/A</v>
      </c>
      <c r="E534" s="27"/>
      <c r="F534" s="10" t="e">
        <f>VLOOKUP(E534,'Adm Activo y Cont'!B$4:D$3679,3,FALSE)</f>
        <v>#N/A</v>
      </c>
      <c r="G534" s="11" t="e">
        <f>VLOOKUP(E534,'Adm Activo y Cont'!B$4:E$3679,4,FALSE)</f>
        <v>#N/A</v>
      </c>
      <c r="H534" s="12" t="e">
        <f>VLOOKUP(E534,'Adm Activo y Cont'!B$4:F$3679,5,FALSE)</f>
        <v>#N/A</v>
      </c>
      <c r="I534" s="12"/>
      <c r="J534" s="33"/>
      <c r="K534" s="13"/>
      <c r="L534" s="7"/>
      <c r="M534" s="11"/>
      <c r="N534" s="20"/>
      <c r="O534" s="5"/>
    </row>
    <row r="535" spans="1:15">
      <c r="A535" s="7">
        <v>524</v>
      </c>
      <c r="B535" s="7"/>
      <c r="C535" s="8"/>
      <c r="D535" s="9" t="e">
        <f>VLOOKUP(E535,'Adm Activo y Cont'!B$3:C$3679,2,FALSE)</f>
        <v>#N/A</v>
      </c>
      <c r="E535" s="27"/>
      <c r="F535" s="10" t="e">
        <f>VLOOKUP(E535,'Adm Activo y Cont'!B$4:D$3679,3,FALSE)</f>
        <v>#N/A</v>
      </c>
      <c r="G535" s="11" t="e">
        <f>VLOOKUP(E535,'Adm Activo y Cont'!B$4:E$3679,4,FALSE)</f>
        <v>#N/A</v>
      </c>
      <c r="H535" s="12" t="e">
        <f>VLOOKUP(E535,'Adm Activo y Cont'!B$4:F$3679,5,FALSE)</f>
        <v>#N/A</v>
      </c>
      <c r="I535" s="12"/>
      <c r="J535" s="33"/>
      <c r="K535" s="13"/>
      <c r="L535" s="7"/>
      <c r="M535" s="11"/>
      <c r="N535" s="20"/>
      <c r="O535" s="5"/>
    </row>
    <row r="536" spans="1:15">
      <c r="A536" s="7">
        <v>525</v>
      </c>
      <c r="B536" s="7"/>
      <c r="C536" s="8"/>
      <c r="D536" s="9" t="e">
        <f>VLOOKUP(E536,'Adm Activo y Cont'!B$3:C$3679,2,FALSE)</f>
        <v>#N/A</v>
      </c>
      <c r="E536" s="27"/>
      <c r="F536" s="10" t="e">
        <f>VLOOKUP(E536,'Adm Activo y Cont'!B$4:D$3679,3,FALSE)</f>
        <v>#N/A</v>
      </c>
      <c r="G536" s="11" t="e">
        <f>VLOOKUP(E536,'Adm Activo y Cont'!B$4:E$3679,4,FALSE)</f>
        <v>#N/A</v>
      </c>
      <c r="H536" s="12" t="e">
        <f>VLOOKUP(E536,'Adm Activo y Cont'!B$4:F$3679,5,FALSE)</f>
        <v>#N/A</v>
      </c>
      <c r="I536" s="12"/>
      <c r="J536" s="33"/>
      <c r="K536" s="13"/>
      <c r="L536" s="7"/>
      <c r="M536" s="11"/>
      <c r="N536" s="20"/>
      <c r="O536" s="5"/>
    </row>
    <row r="537" spans="1:15">
      <c r="A537" s="7">
        <v>526</v>
      </c>
      <c r="B537" s="7"/>
      <c r="C537" s="8"/>
      <c r="D537" s="9" t="e">
        <f>VLOOKUP(E537,'Adm Activo y Cont'!B$3:C$3679,2,FALSE)</f>
        <v>#N/A</v>
      </c>
      <c r="E537" s="27"/>
      <c r="F537" s="10" t="e">
        <f>VLOOKUP(E537,'Adm Activo y Cont'!B$4:D$3679,3,FALSE)</f>
        <v>#N/A</v>
      </c>
      <c r="G537" s="11" t="e">
        <f>VLOOKUP(E537,'Adm Activo y Cont'!B$4:E$3679,4,FALSE)</f>
        <v>#N/A</v>
      </c>
      <c r="H537" s="12" t="e">
        <f>VLOOKUP(E537,'Adm Activo y Cont'!B$4:F$3679,5,FALSE)</f>
        <v>#N/A</v>
      </c>
      <c r="I537" s="12"/>
      <c r="J537" s="33"/>
      <c r="K537" s="13"/>
      <c r="L537" s="7"/>
      <c r="M537" s="11"/>
      <c r="N537" s="20"/>
      <c r="O537" s="5"/>
    </row>
    <row r="538" spans="1:15">
      <c r="A538" s="7">
        <v>527</v>
      </c>
      <c r="B538" s="7"/>
      <c r="C538" s="8"/>
      <c r="D538" s="9" t="e">
        <f>VLOOKUP(E538,'Adm Activo y Cont'!B$3:C$3679,2,FALSE)</f>
        <v>#N/A</v>
      </c>
      <c r="E538" s="27"/>
      <c r="F538" s="10" t="e">
        <f>VLOOKUP(E538,'Adm Activo y Cont'!B$4:D$3679,3,FALSE)</f>
        <v>#N/A</v>
      </c>
      <c r="G538" s="11" t="e">
        <f>VLOOKUP(E538,'Adm Activo y Cont'!B$4:E$3679,4,FALSE)</f>
        <v>#N/A</v>
      </c>
      <c r="H538" s="12" t="e">
        <f>VLOOKUP(E538,'Adm Activo y Cont'!B$4:F$3679,5,FALSE)</f>
        <v>#N/A</v>
      </c>
      <c r="I538" s="12"/>
      <c r="J538" s="33"/>
      <c r="K538" s="13"/>
      <c r="L538" s="7"/>
      <c r="M538" s="11"/>
      <c r="N538" s="20"/>
      <c r="O538" s="5"/>
    </row>
    <row r="539" spans="1:15">
      <c r="A539" s="7">
        <v>528</v>
      </c>
      <c r="B539" s="7"/>
      <c r="C539" s="8"/>
      <c r="D539" s="9" t="e">
        <f>VLOOKUP(E539,'Adm Activo y Cont'!B$3:C$3679,2,FALSE)</f>
        <v>#N/A</v>
      </c>
      <c r="E539" s="27"/>
      <c r="F539" s="10" t="e">
        <f>VLOOKUP(E539,'Adm Activo y Cont'!B$4:D$3679,3,FALSE)</f>
        <v>#N/A</v>
      </c>
      <c r="G539" s="11" t="e">
        <f>VLOOKUP(E539,'Adm Activo y Cont'!B$4:E$3679,4,FALSE)</f>
        <v>#N/A</v>
      </c>
      <c r="H539" s="12" t="e">
        <f>VLOOKUP(E539,'Adm Activo y Cont'!B$4:F$3679,5,FALSE)</f>
        <v>#N/A</v>
      </c>
      <c r="I539" s="12"/>
      <c r="J539" s="33"/>
      <c r="K539" s="13"/>
      <c r="L539" s="7"/>
      <c r="M539" s="11"/>
      <c r="N539" s="20"/>
      <c r="O539" s="5"/>
    </row>
    <row r="540" spans="1:15">
      <c r="A540" s="7">
        <v>529</v>
      </c>
      <c r="B540" s="7"/>
      <c r="C540" s="8"/>
      <c r="D540" s="9" t="e">
        <f>VLOOKUP(E540,'Adm Activo y Cont'!B$3:C$3679,2,FALSE)</f>
        <v>#N/A</v>
      </c>
      <c r="E540" s="27"/>
      <c r="F540" s="10" t="e">
        <f>VLOOKUP(E540,'Adm Activo y Cont'!B$4:D$3679,3,FALSE)</f>
        <v>#N/A</v>
      </c>
      <c r="G540" s="11" t="e">
        <f>VLOOKUP(E540,'Adm Activo y Cont'!B$4:E$3679,4,FALSE)</f>
        <v>#N/A</v>
      </c>
      <c r="H540" s="12" t="e">
        <f>VLOOKUP(E540,'Adm Activo y Cont'!B$4:F$3679,5,FALSE)</f>
        <v>#N/A</v>
      </c>
      <c r="I540" s="12"/>
      <c r="J540" s="33"/>
      <c r="K540" s="13"/>
      <c r="L540" s="7"/>
      <c r="M540" s="11"/>
      <c r="N540" s="20"/>
      <c r="O540" s="5"/>
    </row>
    <row r="541" spans="1:15">
      <c r="A541" s="7">
        <v>530</v>
      </c>
      <c r="B541" s="7"/>
      <c r="C541" s="8"/>
      <c r="D541" s="9" t="e">
        <f>VLOOKUP(E541,'Adm Activo y Cont'!B$3:C$3679,2,FALSE)</f>
        <v>#N/A</v>
      </c>
      <c r="E541" s="27"/>
      <c r="F541" s="10" t="e">
        <f>VLOOKUP(E541,'Adm Activo y Cont'!B$4:D$3679,3,FALSE)</f>
        <v>#N/A</v>
      </c>
      <c r="G541" s="11" t="e">
        <f>VLOOKUP(E541,'Adm Activo y Cont'!B$4:E$3679,4,FALSE)</f>
        <v>#N/A</v>
      </c>
      <c r="H541" s="12" t="e">
        <f>VLOOKUP(E541,'Adm Activo y Cont'!B$4:F$3679,5,FALSE)</f>
        <v>#N/A</v>
      </c>
      <c r="I541" s="12"/>
      <c r="J541" s="33"/>
      <c r="K541" s="13"/>
      <c r="L541" s="7"/>
      <c r="M541" s="11"/>
      <c r="N541" s="20"/>
      <c r="O541" s="5"/>
    </row>
    <row r="542" spans="1:15">
      <c r="A542" s="7">
        <v>531</v>
      </c>
      <c r="B542" s="7"/>
      <c r="C542" s="8"/>
      <c r="D542" s="9" t="e">
        <f>VLOOKUP(E542,'Adm Activo y Cont'!B$3:C$3679,2,FALSE)</f>
        <v>#N/A</v>
      </c>
      <c r="E542" s="27"/>
      <c r="F542" s="10" t="e">
        <f>VLOOKUP(E542,'Adm Activo y Cont'!B$4:D$3679,3,FALSE)</f>
        <v>#N/A</v>
      </c>
      <c r="G542" s="11" t="e">
        <f>VLOOKUP(E542,'Adm Activo y Cont'!B$4:E$3679,4,FALSE)</f>
        <v>#N/A</v>
      </c>
      <c r="H542" s="12" t="e">
        <f>VLOOKUP(E542,'Adm Activo y Cont'!B$4:F$3679,5,FALSE)</f>
        <v>#N/A</v>
      </c>
      <c r="I542" s="12"/>
      <c r="J542" s="33"/>
      <c r="K542" s="13"/>
      <c r="L542" s="7"/>
      <c r="M542" s="11"/>
      <c r="N542" s="20"/>
      <c r="O542" s="5"/>
    </row>
    <row r="543" spans="1:15">
      <c r="A543" s="7">
        <v>532</v>
      </c>
      <c r="B543" s="7"/>
      <c r="C543" s="8"/>
      <c r="D543" s="9" t="e">
        <f>VLOOKUP(E543,'Adm Activo y Cont'!B$3:C$3679,2,FALSE)</f>
        <v>#N/A</v>
      </c>
      <c r="E543" s="27"/>
      <c r="F543" s="10" t="e">
        <f>VLOOKUP(E543,'Adm Activo y Cont'!B$4:D$3679,3,FALSE)</f>
        <v>#N/A</v>
      </c>
      <c r="G543" s="11" t="e">
        <f>VLOOKUP(E543,'Adm Activo y Cont'!B$4:E$3679,4,FALSE)</f>
        <v>#N/A</v>
      </c>
      <c r="H543" s="12" t="e">
        <f>VLOOKUP(E543,'Adm Activo y Cont'!B$4:F$3679,5,FALSE)</f>
        <v>#N/A</v>
      </c>
      <c r="I543" s="12"/>
      <c r="J543" s="33"/>
      <c r="K543" s="13"/>
      <c r="L543" s="7"/>
      <c r="M543" s="11"/>
      <c r="N543" s="20"/>
      <c r="O543" s="5"/>
    </row>
    <row r="544" spans="1:15">
      <c r="A544" s="7">
        <v>533</v>
      </c>
      <c r="B544" s="7"/>
      <c r="C544" s="8"/>
      <c r="D544" s="9" t="e">
        <f>VLOOKUP(E544,'Adm Activo y Cont'!B$3:C$3679,2,FALSE)</f>
        <v>#N/A</v>
      </c>
      <c r="E544" s="27"/>
      <c r="F544" s="10" t="e">
        <f>VLOOKUP(E544,'Adm Activo y Cont'!B$4:D$3679,3,FALSE)</f>
        <v>#N/A</v>
      </c>
      <c r="G544" s="11" t="e">
        <f>VLOOKUP(E544,'Adm Activo y Cont'!B$4:E$3679,4,FALSE)</f>
        <v>#N/A</v>
      </c>
      <c r="H544" s="12" t="e">
        <f>VLOOKUP(E544,'Adm Activo y Cont'!B$4:F$3679,5,FALSE)</f>
        <v>#N/A</v>
      </c>
      <c r="I544" s="12"/>
      <c r="J544" s="33"/>
      <c r="K544" s="13"/>
      <c r="L544" s="7"/>
      <c r="M544" s="11"/>
      <c r="N544" s="20"/>
      <c r="O544" s="5"/>
    </row>
    <row r="545" spans="1:15">
      <c r="A545" s="7">
        <v>534</v>
      </c>
      <c r="B545" s="7"/>
      <c r="C545" s="8"/>
      <c r="D545" s="9" t="e">
        <f>VLOOKUP(E545,'Adm Activo y Cont'!B$3:C$3679,2,FALSE)</f>
        <v>#N/A</v>
      </c>
      <c r="E545" s="27"/>
      <c r="F545" s="10" t="e">
        <f>VLOOKUP(E545,'Adm Activo y Cont'!B$4:D$3679,3,FALSE)</f>
        <v>#N/A</v>
      </c>
      <c r="G545" s="11" t="e">
        <f>VLOOKUP(E545,'Adm Activo y Cont'!B$4:E$3679,4,FALSE)</f>
        <v>#N/A</v>
      </c>
      <c r="H545" s="12" t="e">
        <f>VLOOKUP(E545,'Adm Activo y Cont'!B$4:F$3679,5,FALSE)</f>
        <v>#N/A</v>
      </c>
      <c r="I545" s="12"/>
      <c r="J545" s="33"/>
      <c r="K545" s="13"/>
      <c r="L545" s="7"/>
      <c r="M545" s="11"/>
      <c r="N545" s="20"/>
      <c r="O545" s="5"/>
    </row>
    <row r="546" spans="1:15">
      <c r="A546" s="7">
        <v>535</v>
      </c>
      <c r="B546" s="7"/>
      <c r="C546" s="8"/>
      <c r="D546" s="9" t="e">
        <f>VLOOKUP(E546,'Adm Activo y Cont'!B$3:C$3679,2,FALSE)</f>
        <v>#N/A</v>
      </c>
      <c r="E546" s="27"/>
      <c r="F546" s="10" t="e">
        <f>VLOOKUP(E546,'Adm Activo y Cont'!B$4:D$3679,3,FALSE)</f>
        <v>#N/A</v>
      </c>
      <c r="G546" s="11" t="e">
        <f>VLOOKUP(E546,'Adm Activo y Cont'!B$4:E$3679,4,FALSE)</f>
        <v>#N/A</v>
      </c>
      <c r="H546" s="12" t="e">
        <f>VLOOKUP(E546,'Adm Activo y Cont'!B$4:F$3679,5,FALSE)</f>
        <v>#N/A</v>
      </c>
      <c r="I546" s="12"/>
      <c r="J546" s="33"/>
      <c r="K546" s="13"/>
      <c r="L546" s="7"/>
      <c r="M546" s="11"/>
      <c r="N546" s="20"/>
      <c r="O546" s="5"/>
    </row>
    <row r="547" spans="1:15">
      <c r="A547" s="7">
        <v>536</v>
      </c>
      <c r="B547" s="7"/>
      <c r="C547" s="8"/>
      <c r="D547" s="9" t="e">
        <f>VLOOKUP(E547,'Adm Activo y Cont'!B$3:C$3679,2,FALSE)</f>
        <v>#N/A</v>
      </c>
      <c r="E547" s="27"/>
      <c r="F547" s="10" t="e">
        <f>VLOOKUP(E547,'Adm Activo y Cont'!B$4:D$3679,3,FALSE)</f>
        <v>#N/A</v>
      </c>
      <c r="G547" s="11" t="e">
        <f>VLOOKUP(E547,'Adm Activo y Cont'!B$4:E$3679,4,FALSE)</f>
        <v>#N/A</v>
      </c>
      <c r="H547" s="12" t="e">
        <f>VLOOKUP(E547,'Adm Activo y Cont'!B$4:F$3679,5,FALSE)</f>
        <v>#N/A</v>
      </c>
      <c r="I547" s="12"/>
      <c r="J547" s="33"/>
      <c r="K547" s="13"/>
      <c r="L547" s="7"/>
      <c r="M547" s="11"/>
      <c r="N547" s="20"/>
      <c r="O547" s="5"/>
    </row>
    <row r="548" spans="1:15">
      <c r="A548" s="7">
        <v>537</v>
      </c>
      <c r="B548" s="7"/>
      <c r="C548" s="8"/>
      <c r="D548" s="9" t="e">
        <f>VLOOKUP(E548,'Adm Activo y Cont'!B$3:C$3679,2,FALSE)</f>
        <v>#N/A</v>
      </c>
      <c r="E548" s="27"/>
      <c r="F548" s="10" t="e">
        <f>VLOOKUP(E548,'Adm Activo y Cont'!B$4:D$3679,3,FALSE)</f>
        <v>#N/A</v>
      </c>
      <c r="G548" s="11" t="e">
        <f>VLOOKUP(E548,'Adm Activo y Cont'!B$4:E$3679,4,FALSE)</f>
        <v>#N/A</v>
      </c>
      <c r="H548" s="12" t="e">
        <f>VLOOKUP(E548,'Adm Activo y Cont'!B$4:F$3679,5,FALSE)</f>
        <v>#N/A</v>
      </c>
      <c r="I548" s="12"/>
      <c r="J548" s="33"/>
      <c r="K548" s="13"/>
      <c r="L548" s="7"/>
      <c r="M548" s="11"/>
      <c r="N548" s="20"/>
      <c r="O548" s="5"/>
    </row>
    <row r="549" spans="1:15">
      <c r="A549" s="7">
        <v>538</v>
      </c>
      <c r="B549" s="7"/>
      <c r="C549" s="8"/>
      <c r="D549" s="9" t="e">
        <f>VLOOKUP(E549,'Adm Activo y Cont'!B$3:C$3679,2,FALSE)</f>
        <v>#N/A</v>
      </c>
      <c r="E549" s="27"/>
      <c r="F549" s="10" t="e">
        <f>VLOOKUP(E549,'Adm Activo y Cont'!B$4:D$3679,3,FALSE)</f>
        <v>#N/A</v>
      </c>
      <c r="G549" s="11" t="e">
        <f>VLOOKUP(E549,'Adm Activo y Cont'!B$4:E$3679,4,FALSE)</f>
        <v>#N/A</v>
      </c>
      <c r="H549" s="12" t="e">
        <f>VLOOKUP(E549,'Adm Activo y Cont'!B$4:F$3679,5,FALSE)</f>
        <v>#N/A</v>
      </c>
      <c r="I549" s="12"/>
      <c r="J549" s="33"/>
      <c r="K549" s="13"/>
      <c r="L549" s="7"/>
      <c r="M549" s="11"/>
      <c r="N549" s="20"/>
      <c r="O549" s="5"/>
    </row>
    <row r="550" spans="1:15">
      <c r="A550" s="7">
        <v>539</v>
      </c>
      <c r="B550" s="7"/>
      <c r="C550" s="8"/>
      <c r="D550" s="9" t="e">
        <f>VLOOKUP(E550,'Adm Activo y Cont'!B$3:C$3679,2,FALSE)</f>
        <v>#N/A</v>
      </c>
      <c r="E550" s="27"/>
      <c r="F550" s="10" t="e">
        <f>VLOOKUP(E550,'Adm Activo y Cont'!B$4:D$3679,3,FALSE)</f>
        <v>#N/A</v>
      </c>
      <c r="G550" s="11" t="e">
        <f>VLOOKUP(E550,'Adm Activo y Cont'!B$4:E$3679,4,FALSE)</f>
        <v>#N/A</v>
      </c>
      <c r="H550" s="12" t="e">
        <f>VLOOKUP(E550,'Adm Activo y Cont'!B$4:F$3679,5,FALSE)</f>
        <v>#N/A</v>
      </c>
      <c r="I550" s="12"/>
      <c r="J550" s="33"/>
      <c r="K550" s="13"/>
      <c r="L550" s="7"/>
      <c r="M550" s="11"/>
      <c r="N550" s="20"/>
      <c r="O550" s="5"/>
    </row>
    <row r="551" spans="1:15">
      <c r="A551" s="7">
        <v>540</v>
      </c>
      <c r="B551" s="7"/>
      <c r="C551" s="8"/>
      <c r="D551" s="9" t="e">
        <f>VLOOKUP(E551,'Adm Activo y Cont'!B$3:C$3679,2,FALSE)</f>
        <v>#N/A</v>
      </c>
      <c r="E551" s="27"/>
      <c r="F551" s="10" t="e">
        <f>VLOOKUP(E551,'Adm Activo y Cont'!B$4:D$3679,3,FALSE)</f>
        <v>#N/A</v>
      </c>
      <c r="G551" s="11" t="e">
        <f>VLOOKUP(E551,'Adm Activo y Cont'!B$4:E$3679,4,FALSE)</f>
        <v>#N/A</v>
      </c>
      <c r="H551" s="12" t="e">
        <f>VLOOKUP(E551,'Adm Activo y Cont'!B$4:F$3679,5,FALSE)</f>
        <v>#N/A</v>
      </c>
      <c r="I551" s="12"/>
      <c r="J551" s="33"/>
      <c r="K551" s="13"/>
      <c r="L551" s="7"/>
      <c r="M551" s="11"/>
      <c r="N551" s="20"/>
      <c r="O551" s="5"/>
    </row>
    <row r="552" spans="1:15">
      <c r="A552" s="7">
        <v>541</v>
      </c>
      <c r="B552" s="7"/>
      <c r="C552" s="8"/>
      <c r="D552" s="9" t="e">
        <f>VLOOKUP(E552,'Adm Activo y Cont'!B$3:C$3679,2,FALSE)</f>
        <v>#N/A</v>
      </c>
      <c r="E552" s="27"/>
      <c r="F552" s="10" t="e">
        <f>VLOOKUP(E552,'Adm Activo y Cont'!B$4:D$3679,3,FALSE)</f>
        <v>#N/A</v>
      </c>
      <c r="G552" s="11" t="e">
        <f>VLOOKUP(E552,'Adm Activo y Cont'!B$4:E$3679,4,FALSE)</f>
        <v>#N/A</v>
      </c>
      <c r="H552" s="12" t="e">
        <f>VLOOKUP(E552,'Adm Activo y Cont'!B$4:F$3679,5,FALSE)</f>
        <v>#N/A</v>
      </c>
      <c r="I552" s="12"/>
      <c r="J552" s="33"/>
      <c r="K552" s="13"/>
      <c r="L552" s="7"/>
      <c r="M552" s="11"/>
      <c r="N552" s="20"/>
      <c r="O552" s="5"/>
    </row>
    <row r="553" spans="1:15">
      <c r="A553" s="7">
        <v>542</v>
      </c>
      <c r="B553" s="7"/>
      <c r="C553" s="8"/>
      <c r="D553" s="9" t="e">
        <f>VLOOKUP(E553,'Adm Activo y Cont'!B$3:C$3679,2,FALSE)</f>
        <v>#N/A</v>
      </c>
      <c r="E553" s="27"/>
      <c r="F553" s="10" t="e">
        <f>VLOOKUP(E553,'Adm Activo y Cont'!B$4:D$3679,3,FALSE)</f>
        <v>#N/A</v>
      </c>
      <c r="G553" s="11" t="e">
        <f>VLOOKUP(E553,'Adm Activo y Cont'!B$4:E$3679,4,FALSE)</f>
        <v>#N/A</v>
      </c>
      <c r="H553" s="12" t="e">
        <f>VLOOKUP(E553,'Adm Activo y Cont'!B$4:F$3679,5,FALSE)</f>
        <v>#N/A</v>
      </c>
      <c r="I553" s="12"/>
      <c r="J553" s="33"/>
      <c r="K553" s="13"/>
      <c r="L553" s="7"/>
      <c r="M553" s="11"/>
      <c r="N553" s="20"/>
      <c r="O553" s="5"/>
    </row>
    <row r="554" spans="1:15">
      <c r="A554" s="7">
        <v>543</v>
      </c>
      <c r="B554" s="7"/>
      <c r="C554" s="8"/>
      <c r="D554" s="9" t="e">
        <f>VLOOKUP(E554,'Adm Activo y Cont'!B$3:C$3679,2,FALSE)</f>
        <v>#N/A</v>
      </c>
      <c r="E554" s="27"/>
      <c r="F554" s="10" t="e">
        <f>VLOOKUP(E554,'Adm Activo y Cont'!B$4:D$3679,3,FALSE)</f>
        <v>#N/A</v>
      </c>
      <c r="G554" s="11" t="e">
        <f>VLOOKUP(E554,'Adm Activo y Cont'!B$4:E$3679,4,FALSE)</f>
        <v>#N/A</v>
      </c>
      <c r="H554" s="12" t="e">
        <f>VLOOKUP(E554,'Adm Activo y Cont'!B$4:F$3679,5,FALSE)</f>
        <v>#N/A</v>
      </c>
      <c r="I554" s="12"/>
      <c r="J554" s="33"/>
      <c r="K554" s="13"/>
      <c r="L554" s="7"/>
      <c r="M554" s="11"/>
      <c r="N554" s="20"/>
      <c r="O554" s="5"/>
    </row>
    <row r="555" spans="1:15">
      <c r="A555" s="7">
        <v>544</v>
      </c>
      <c r="B555" s="7"/>
      <c r="C555" s="8"/>
      <c r="D555" s="9" t="e">
        <f>VLOOKUP(E555,'Adm Activo y Cont'!B$3:C$3679,2,FALSE)</f>
        <v>#N/A</v>
      </c>
      <c r="E555" s="27"/>
      <c r="F555" s="10" t="e">
        <f>VLOOKUP(E555,'Adm Activo y Cont'!B$4:D$3679,3,FALSE)</f>
        <v>#N/A</v>
      </c>
      <c r="G555" s="11" t="e">
        <f>VLOOKUP(E555,'Adm Activo y Cont'!B$4:E$3679,4,FALSE)</f>
        <v>#N/A</v>
      </c>
      <c r="H555" s="12" t="e">
        <f>VLOOKUP(E555,'Adm Activo y Cont'!B$4:F$3679,5,FALSE)</f>
        <v>#N/A</v>
      </c>
      <c r="I555" s="12"/>
      <c r="J555" s="33"/>
      <c r="K555" s="13"/>
      <c r="L555" s="7"/>
      <c r="M555" s="11"/>
      <c r="N555" s="20"/>
      <c r="O555" s="5"/>
    </row>
    <row r="556" spans="1:15">
      <c r="A556" s="7">
        <v>545</v>
      </c>
      <c r="B556" s="7"/>
      <c r="C556" s="8"/>
      <c r="D556" s="9" t="e">
        <f>VLOOKUP(E556,'Adm Activo y Cont'!B$3:C$3679,2,FALSE)</f>
        <v>#N/A</v>
      </c>
      <c r="E556" s="27"/>
      <c r="F556" s="10" t="e">
        <f>VLOOKUP(E556,'Adm Activo y Cont'!B$4:D$3679,3,FALSE)</f>
        <v>#N/A</v>
      </c>
      <c r="G556" s="11" t="e">
        <f>VLOOKUP(E556,'Adm Activo y Cont'!B$4:E$3679,4,FALSE)</f>
        <v>#N/A</v>
      </c>
      <c r="H556" s="12" t="e">
        <f>VLOOKUP(E556,'Adm Activo y Cont'!B$4:F$3679,5,FALSE)</f>
        <v>#N/A</v>
      </c>
      <c r="I556" s="12"/>
      <c r="J556" s="33"/>
      <c r="K556" s="13"/>
      <c r="L556" s="7"/>
      <c r="M556" s="11"/>
      <c r="N556" s="20"/>
      <c r="O556" s="5"/>
    </row>
    <row r="557" spans="1:15">
      <c r="A557" s="7">
        <v>546</v>
      </c>
      <c r="B557" s="7"/>
      <c r="C557" s="8"/>
      <c r="D557" s="9" t="e">
        <f>VLOOKUP(E557,'Adm Activo y Cont'!B$3:C$3679,2,FALSE)</f>
        <v>#N/A</v>
      </c>
      <c r="E557" s="27"/>
      <c r="F557" s="10" t="e">
        <f>VLOOKUP(E557,'Adm Activo y Cont'!B$4:D$3679,3,FALSE)</f>
        <v>#N/A</v>
      </c>
      <c r="G557" s="11" t="e">
        <f>VLOOKUP(E557,'Adm Activo y Cont'!B$4:E$3679,4,FALSE)</f>
        <v>#N/A</v>
      </c>
      <c r="H557" s="12" t="e">
        <f>VLOOKUP(E557,'Adm Activo y Cont'!B$4:F$3679,5,FALSE)</f>
        <v>#N/A</v>
      </c>
      <c r="I557" s="12"/>
      <c r="J557" s="33"/>
      <c r="K557" s="13"/>
      <c r="L557" s="7"/>
      <c r="M557" s="11"/>
      <c r="N557" s="20"/>
      <c r="O557" s="5"/>
    </row>
    <row r="558" spans="1:15">
      <c r="A558" s="7">
        <v>547</v>
      </c>
      <c r="B558" s="7"/>
      <c r="C558" s="8"/>
      <c r="D558" s="9" t="e">
        <f>VLOOKUP(E558,'Adm Activo y Cont'!B$3:C$3679,2,FALSE)</f>
        <v>#N/A</v>
      </c>
      <c r="E558" s="27"/>
      <c r="F558" s="10" t="e">
        <f>VLOOKUP(E558,'Adm Activo y Cont'!B$4:D$3679,3,FALSE)</f>
        <v>#N/A</v>
      </c>
      <c r="G558" s="11" t="e">
        <f>VLOOKUP(E558,'Adm Activo y Cont'!B$4:E$3679,4,FALSE)</f>
        <v>#N/A</v>
      </c>
      <c r="H558" s="12" t="e">
        <f>VLOOKUP(E558,'Adm Activo y Cont'!B$4:F$3679,5,FALSE)</f>
        <v>#N/A</v>
      </c>
      <c r="I558" s="12"/>
      <c r="J558" s="33"/>
      <c r="K558" s="13"/>
      <c r="L558" s="7"/>
      <c r="M558" s="11"/>
      <c r="N558" s="20"/>
      <c r="O558" s="5"/>
    </row>
    <row r="559" spans="1:15">
      <c r="A559" s="7">
        <v>548</v>
      </c>
      <c r="B559" s="7"/>
      <c r="C559" s="8"/>
      <c r="D559" s="9" t="e">
        <f>VLOOKUP(E559,'Adm Activo y Cont'!B$3:C$3679,2,FALSE)</f>
        <v>#N/A</v>
      </c>
      <c r="E559" s="27"/>
      <c r="F559" s="10" t="e">
        <f>VLOOKUP(E559,'Adm Activo y Cont'!B$4:D$3679,3,FALSE)</f>
        <v>#N/A</v>
      </c>
      <c r="G559" s="11" t="e">
        <f>VLOOKUP(E559,'Adm Activo y Cont'!B$4:E$3679,4,FALSE)</f>
        <v>#N/A</v>
      </c>
      <c r="H559" s="12" t="e">
        <f>VLOOKUP(E559,'Adm Activo y Cont'!B$4:F$3679,5,FALSE)</f>
        <v>#N/A</v>
      </c>
      <c r="I559" s="12"/>
      <c r="J559" s="33"/>
      <c r="K559" s="13"/>
      <c r="L559" s="7"/>
      <c r="M559" s="11"/>
      <c r="N559" s="20"/>
      <c r="O559" s="5"/>
    </row>
    <row r="560" spans="1:15">
      <c r="A560" s="7">
        <v>549</v>
      </c>
      <c r="B560" s="7"/>
      <c r="C560" s="8"/>
      <c r="D560" s="9" t="e">
        <f>VLOOKUP(E560,'Adm Activo y Cont'!B$3:C$3679,2,FALSE)</f>
        <v>#N/A</v>
      </c>
      <c r="E560" s="27"/>
      <c r="F560" s="10" t="e">
        <f>VLOOKUP(E560,'Adm Activo y Cont'!B$4:D$3679,3,FALSE)</f>
        <v>#N/A</v>
      </c>
      <c r="G560" s="11" t="e">
        <f>VLOOKUP(E560,'Adm Activo y Cont'!B$4:E$3679,4,FALSE)</f>
        <v>#N/A</v>
      </c>
      <c r="H560" s="12" t="e">
        <f>VLOOKUP(E560,'Adm Activo y Cont'!B$4:F$3679,5,FALSE)</f>
        <v>#N/A</v>
      </c>
      <c r="I560" s="12"/>
      <c r="J560" s="33"/>
      <c r="K560" s="13"/>
      <c r="L560" s="7"/>
      <c r="M560" s="11"/>
      <c r="N560" s="20"/>
      <c r="O560" s="5"/>
    </row>
    <row r="561" spans="1:15">
      <c r="A561" s="7">
        <v>550</v>
      </c>
      <c r="B561" s="7"/>
      <c r="C561" s="8"/>
      <c r="D561" s="9" t="e">
        <f>VLOOKUP(E561,'Adm Activo y Cont'!B$3:C$3679,2,FALSE)</f>
        <v>#N/A</v>
      </c>
      <c r="E561" s="27"/>
      <c r="F561" s="10" t="e">
        <f>VLOOKUP(E561,'Adm Activo y Cont'!B$4:D$3679,3,FALSE)</f>
        <v>#N/A</v>
      </c>
      <c r="G561" s="11" t="e">
        <f>VLOOKUP(E561,'Adm Activo y Cont'!B$4:E$3679,4,FALSE)</f>
        <v>#N/A</v>
      </c>
      <c r="H561" s="12" t="e">
        <f>VLOOKUP(E561,'Adm Activo y Cont'!B$4:F$3679,5,FALSE)</f>
        <v>#N/A</v>
      </c>
      <c r="I561" s="12"/>
      <c r="J561" s="33"/>
      <c r="K561" s="13"/>
      <c r="L561" s="7"/>
      <c r="M561" s="11"/>
      <c r="N561" s="20"/>
      <c r="O561" s="5"/>
    </row>
    <row r="562" spans="1:15">
      <c r="A562" s="7">
        <v>551</v>
      </c>
      <c r="B562" s="7"/>
      <c r="C562" s="8"/>
      <c r="D562" s="9" t="e">
        <f>VLOOKUP(E562,'Adm Activo y Cont'!B$3:C$3679,2,FALSE)</f>
        <v>#N/A</v>
      </c>
      <c r="E562" s="27"/>
      <c r="F562" s="10" t="e">
        <f>VLOOKUP(E562,'Adm Activo y Cont'!B$4:D$3679,3,FALSE)</f>
        <v>#N/A</v>
      </c>
      <c r="G562" s="11" t="e">
        <f>VLOOKUP(E562,'Adm Activo y Cont'!B$4:E$3679,4,FALSE)</f>
        <v>#N/A</v>
      </c>
      <c r="H562" s="12" t="e">
        <f>VLOOKUP(E562,'Adm Activo y Cont'!B$4:F$3679,5,FALSE)</f>
        <v>#N/A</v>
      </c>
      <c r="I562" s="12"/>
      <c r="J562" s="33"/>
      <c r="K562" s="13"/>
      <c r="L562" s="7"/>
      <c r="M562" s="11"/>
      <c r="N562" s="20"/>
      <c r="O562" s="5"/>
    </row>
    <row r="563" spans="1:15">
      <c r="A563" s="7">
        <v>552</v>
      </c>
      <c r="B563" s="7"/>
      <c r="C563" s="8"/>
      <c r="D563" s="9" t="e">
        <f>VLOOKUP(E563,'Adm Activo y Cont'!B$3:C$3679,2,FALSE)</f>
        <v>#N/A</v>
      </c>
      <c r="E563" s="27"/>
      <c r="F563" s="10" t="e">
        <f>VLOOKUP(E563,'Adm Activo y Cont'!B$4:D$3679,3,FALSE)</f>
        <v>#N/A</v>
      </c>
      <c r="G563" s="11" t="e">
        <f>VLOOKUP(E563,'Adm Activo y Cont'!B$4:E$3679,4,FALSE)</f>
        <v>#N/A</v>
      </c>
      <c r="H563" s="12" t="e">
        <f>VLOOKUP(E563,'Adm Activo y Cont'!B$4:F$3679,5,FALSE)</f>
        <v>#N/A</v>
      </c>
      <c r="I563" s="12"/>
      <c r="J563" s="33"/>
      <c r="K563" s="13"/>
      <c r="L563" s="7"/>
      <c r="M563" s="11"/>
      <c r="N563" s="20"/>
      <c r="O563" s="5"/>
    </row>
    <row r="564" spans="1:15">
      <c r="A564" s="7">
        <v>553</v>
      </c>
      <c r="B564" s="7"/>
      <c r="C564" s="8"/>
      <c r="D564" s="9" t="e">
        <f>VLOOKUP(E564,'Adm Activo y Cont'!B$3:C$3679,2,FALSE)</f>
        <v>#N/A</v>
      </c>
      <c r="E564" s="27"/>
      <c r="F564" s="10" t="e">
        <f>VLOOKUP(E564,'Adm Activo y Cont'!B$4:D$3679,3,FALSE)</f>
        <v>#N/A</v>
      </c>
      <c r="G564" s="11" t="e">
        <f>VLOOKUP(E564,'Adm Activo y Cont'!B$4:E$3679,4,FALSE)</f>
        <v>#N/A</v>
      </c>
      <c r="H564" s="12" t="e">
        <f>VLOOKUP(E564,'Adm Activo y Cont'!B$4:F$3679,5,FALSE)</f>
        <v>#N/A</v>
      </c>
      <c r="I564" s="12"/>
      <c r="J564" s="33"/>
      <c r="K564" s="13"/>
      <c r="L564" s="7"/>
      <c r="M564" s="11"/>
      <c r="N564" s="20"/>
      <c r="O564" s="5"/>
    </row>
    <row r="565" spans="1:15">
      <c r="A565" s="7">
        <v>554</v>
      </c>
      <c r="B565" s="7"/>
      <c r="C565" s="8"/>
      <c r="D565" s="9" t="e">
        <f>VLOOKUP(E565,'Adm Activo y Cont'!B$3:C$3679,2,FALSE)</f>
        <v>#N/A</v>
      </c>
      <c r="E565" s="27"/>
      <c r="F565" s="10" t="e">
        <f>VLOOKUP(E565,'Adm Activo y Cont'!B$4:D$3679,3,FALSE)</f>
        <v>#N/A</v>
      </c>
      <c r="G565" s="11" t="e">
        <f>VLOOKUP(E565,'Adm Activo y Cont'!B$4:E$3679,4,FALSE)</f>
        <v>#N/A</v>
      </c>
      <c r="H565" s="12" t="e">
        <f>VLOOKUP(E565,'Adm Activo y Cont'!B$4:F$3679,5,FALSE)</f>
        <v>#N/A</v>
      </c>
      <c r="I565" s="12"/>
      <c r="J565" s="33"/>
      <c r="K565" s="13"/>
      <c r="L565" s="7"/>
      <c r="M565" s="11"/>
      <c r="N565" s="20"/>
      <c r="O565" s="5"/>
    </row>
    <row r="566" spans="1:15">
      <c r="A566" s="7">
        <v>555</v>
      </c>
      <c r="B566" s="7"/>
      <c r="C566" s="8"/>
      <c r="D566" s="9" t="e">
        <f>VLOOKUP(E566,'Adm Activo y Cont'!B$3:C$3679,2,FALSE)</f>
        <v>#N/A</v>
      </c>
      <c r="E566" s="27"/>
      <c r="F566" s="10" t="e">
        <f>VLOOKUP(E566,'Adm Activo y Cont'!B$4:D$3679,3,FALSE)</f>
        <v>#N/A</v>
      </c>
      <c r="G566" s="11" t="e">
        <f>VLOOKUP(E566,'Adm Activo y Cont'!B$4:E$3679,4,FALSE)</f>
        <v>#N/A</v>
      </c>
      <c r="H566" s="12" t="e">
        <f>VLOOKUP(E566,'Adm Activo y Cont'!B$4:F$3679,5,FALSE)</f>
        <v>#N/A</v>
      </c>
      <c r="I566" s="12"/>
      <c r="J566" s="33"/>
      <c r="K566" s="13"/>
      <c r="L566" s="7"/>
      <c r="M566" s="11"/>
      <c r="N566" s="20"/>
      <c r="O566" s="5"/>
    </row>
    <row r="567" spans="1:15">
      <c r="A567" s="7">
        <v>556</v>
      </c>
      <c r="B567" s="7"/>
      <c r="C567" s="8"/>
      <c r="D567" s="9" t="e">
        <f>VLOOKUP(E567,'Adm Activo y Cont'!B$3:C$3679,2,FALSE)</f>
        <v>#N/A</v>
      </c>
      <c r="E567" s="27"/>
      <c r="F567" s="10" t="e">
        <f>VLOOKUP(E567,'Adm Activo y Cont'!B$4:D$3679,3,FALSE)</f>
        <v>#N/A</v>
      </c>
      <c r="G567" s="11" t="e">
        <f>VLOOKUP(E567,'Adm Activo y Cont'!B$4:E$3679,4,FALSE)</f>
        <v>#N/A</v>
      </c>
      <c r="H567" s="12" t="e">
        <f>VLOOKUP(E567,'Adm Activo y Cont'!B$4:F$3679,5,FALSE)</f>
        <v>#N/A</v>
      </c>
      <c r="I567" s="12"/>
      <c r="J567" s="33"/>
      <c r="K567" s="13"/>
      <c r="L567" s="7"/>
      <c r="M567" s="11"/>
      <c r="N567" s="20"/>
      <c r="O567" s="5"/>
    </row>
    <row r="568" spans="1:15">
      <c r="A568" s="7">
        <v>557</v>
      </c>
      <c r="B568" s="7"/>
      <c r="C568" s="8"/>
      <c r="D568" s="9" t="e">
        <f>VLOOKUP(E568,'Adm Activo y Cont'!B$3:C$3679,2,FALSE)</f>
        <v>#N/A</v>
      </c>
      <c r="E568" s="27"/>
      <c r="F568" s="10" t="e">
        <f>VLOOKUP(E568,'Adm Activo y Cont'!B$4:D$3679,3,FALSE)</f>
        <v>#N/A</v>
      </c>
      <c r="G568" s="11" t="e">
        <f>VLOOKUP(E568,'Adm Activo y Cont'!B$4:E$3679,4,FALSE)</f>
        <v>#N/A</v>
      </c>
      <c r="H568" s="12" t="e">
        <f>VLOOKUP(E568,'Adm Activo y Cont'!B$4:F$3679,5,FALSE)</f>
        <v>#N/A</v>
      </c>
      <c r="I568" s="12"/>
      <c r="J568" s="33"/>
      <c r="K568" s="13"/>
      <c r="L568" s="7"/>
      <c r="M568" s="11"/>
      <c r="N568" s="20"/>
      <c r="O568" s="5"/>
    </row>
    <row r="569" spans="1:15">
      <c r="A569" s="7">
        <v>558</v>
      </c>
      <c r="B569" s="7"/>
      <c r="C569" s="8"/>
      <c r="D569" s="9" t="e">
        <f>VLOOKUP(E569,'Adm Activo y Cont'!B$3:C$3679,2,FALSE)</f>
        <v>#N/A</v>
      </c>
      <c r="E569" s="27"/>
      <c r="F569" s="10" t="e">
        <f>VLOOKUP(E569,'Adm Activo y Cont'!B$4:D$3679,3,FALSE)</f>
        <v>#N/A</v>
      </c>
      <c r="G569" s="11" t="e">
        <f>VLOOKUP(E569,'Adm Activo y Cont'!B$4:E$3679,4,FALSE)</f>
        <v>#N/A</v>
      </c>
      <c r="H569" s="12" t="e">
        <f>VLOOKUP(E569,'Adm Activo y Cont'!B$4:F$3679,5,FALSE)</f>
        <v>#N/A</v>
      </c>
      <c r="I569" s="12"/>
      <c r="J569" s="33"/>
      <c r="K569" s="13"/>
      <c r="L569" s="7"/>
      <c r="M569" s="11"/>
      <c r="N569" s="20"/>
      <c r="O569" s="5"/>
    </row>
    <row r="570" spans="1:15">
      <c r="A570" s="7">
        <v>559</v>
      </c>
      <c r="B570" s="7"/>
      <c r="C570" s="8"/>
      <c r="D570" s="9" t="e">
        <f>VLOOKUP(E570,'Adm Activo y Cont'!B$3:C$3679,2,FALSE)</f>
        <v>#N/A</v>
      </c>
      <c r="E570" s="27"/>
      <c r="F570" s="10" t="e">
        <f>VLOOKUP(E570,'Adm Activo y Cont'!B$4:D$3679,3,FALSE)</f>
        <v>#N/A</v>
      </c>
      <c r="G570" s="11" t="e">
        <f>VLOOKUP(E570,'Adm Activo y Cont'!B$4:E$3679,4,FALSE)</f>
        <v>#N/A</v>
      </c>
      <c r="H570" s="12" t="e">
        <f>VLOOKUP(E570,'Adm Activo y Cont'!B$4:F$3679,5,FALSE)</f>
        <v>#N/A</v>
      </c>
      <c r="I570" s="12"/>
      <c r="J570" s="33"/>
      <c r="K570" s="13"/>
      <c r="L570" s="7"/>
      <c r="M570" s="11"/>
      <c r="N570" s="20"/>
      <c r="O570" s="5"/>
    </row>
    <row r="571" spans="1:15">
      <c r="A571" s="7">
        <v>560</v>
      </c>
      <c r="B571" s="7"/>
      <c r="C571" s="8"/>
      <c r="D571" s="9" t="e">
        <f>VLOOKUP(E571,'Adm Activo y Cont'!B$3:C$3679,2,FALSE)</f>
        <v>#N/A</v>
      </c>
      <c r="E571" s="27"/>
      <c r="F571" s="10" t="e">
        <f>VLOOKUP(E571,'Adm Activo y Cont'!B$4:D$3679,3,FALSE)</f>
        <v>#N/A</v>
      </c>
      <c r="G571" s="11" t="e">
        <f>VLOOKUP(E571,'Adm Activo y Cont'!B$4:E$3679,4,FALSE)</f>
        <v>#N/A</v>
      </c>
      <c r="H571" s="12" t="e">
        <f>VLOOKUP(E571,'Adm Activo y Cont'!B$4:F$3679,5,FALSE)</f>
        <v>#N/A</v>
      </c>
      <c r="I571" s="12"/>
      <c r="J571" s="33"/>
      <c r="K571" s="13"/>
      <c r="L571" s="7"/>
      <c r="M571" s="11"/>
      <c r="N571" s="20"/>
      <c r="O571" s="5"/>
    </row>
    <row r="572" spans="1:15">
      <c r="A572" s="7">
        <v>561</v>
      </c>
      <c r="B572" s="7"/>
      <c r="C572" s="8"/>
      <c r="D572" s="9" t="e">
        <f>VLOOKUP(E572,'Adm Activo y Cont'!B$3:C$3679,2,FALSE)</f>
        <v>#N/A</v>
      </c>
      <c r="E572" s="27"/>
      <c r="F572" s="10" t="e">
        <f>VLOOKUP(E572,'Adm Activo y Cont'!B$4:D$3679,3,FALSE)</f>
        <v>#N/A</v>
      </c>
      <c r="G572" s="11" t="e">
        <f>VLOOKUP(E572,'Adm Activo y Cont'!B$4:E$3679,4,FALSE)</f>
        <v>#N/A</v>
      </c>
      <c r="H572" s="12" t="e">
        <f>VLOOKUP(E572,'Adm Activo y Cont'!B$4:F$3679,5,FALSE)</f>
        <v>#N/A</v>
      </c>
      <c r="I572" s="12"/>
      <c r="J572" s="33"/>
      <c r="K572" s="13"/>
      <c r="L572" s="7"/>
      <c r="M572" s="11"/>
      <c r="N572" s="20"/>
      <c r="O572" s="5"/>
    </row>
    <row r="573" spans="1:15">
      <c r="A573" s="7">
        <v>562</v>
      </c>
      <c r="B573" s="7"/>
      <c r="C573" s="8"/>
      <c r="D573" s="9" t="e">
        <f>VLOOKUP(E573,'Adm Activo y Cont'!B$3:C$3679,2,FALSE)</f>
        <v>#N/A</v>
      </c>
      <c r="E573" s="27"/>
      <c r="F573" s="10" t="e">
        <f>VLOOKUP(E573,'Adm Activo y Cont'!B$4:D$3679,3,FALSE)</f>
        <v>#N/A</v>
      </c>
      <c r="G573" s="11" t="e">
        <f>VLOOKUP(E573,'Adm Activo y Cont'!B$4:E$3679,4,FALSE)</f>
        <v>#N/A</v>
      </c>
      <c r="H573" s="12" t="e">
        <f>VLOOKUP(E573,'Adm Activo y Cont'!B$4:F$3679,5,FALSE)</f>
        <v>#N/A</v>
      </c>
      <c r="I573" s="12"/>
      <c r="J573" s="33"/>
      <c r="K573" s="13"/>
      <c r="L573" s="7"/>
      <c r="M573" s="11"/>
      <c r="N573" s="20"/>
      <c r="O573" s="5"/>
    </row>
    <row r="574" spans="1:15">
      <c r="A574" s="7">
        <v>563</v>
      </c>
      <c r="B574" s="7"/>
      <c r="C574" s="8"/>
      <c r="D574" s="9" t="e">
        <f>VLOOKUP(E574,'Adm Activo y Cont'!B$3:C$3679,2,FALSE)</f>
        <v>#N/A</v>
      </c>
      <c r="E574" s="27"/>
      <c r="F574" s="10" t="e">
        <f>VLOOKUP(E574,'Adm Activo y Cont'!B$4:D$3679,3,FALSE)</f>
        <v>#N/A</v>
      </c>
      <c r="G574" s="11" t="e">
        <f>VLOOKUP(E574,'Adm Activo y Cont'!B$4:E$3679,4,FALSE)</f>
        <v>#N/A</v>
      </c>
      <c r="H574" s="12" t="e">
        <f>VLOOKUP(E574,'Adm Activo y Cont'!B$4:F$3679,5,FALSE)</f>
        <v>#N/A</v>
      </c>
      <c r="I574" s="12"/>
      <c r="J574" s="33"/>
      <c r="K574" s="13"/>
      <c r="L574" s="7"/>
      <c r="M574" s="11"/>
      <c r="N574" s="20"/>
      <c r="O574" s="5"/>
    </row>
    <row r="575" spans="1:15">
      <c r="A575" s="7">
        <v>564</v>
      </c>
      <c r="B575" s="7"/>
      <c r="C575" s="8"/>
      <c r="D575" s="9" t="e">
        <f>VLOOKUP(E575,'Adm Activo y Cont'!B$3:C$3679,2,FALSE)</f>
        <v>#N/A</v>
      </c>
      <c r="E575" s="27"/>
      <c r="F575" s="10" t="e">
        <f>VLOOKUP(E575,'Adm Activo y Cont'!B$4:D$3679,3,FALSE)</f>
        <v>#N/A</v>
      </c>
      <c r="G575" s="11" t="e">
        <f>VLOOKUP(E575,'Adm Activo y Cont'!B$4:E$3679,4,FALSE)</f>
        <v>#N/A</v>
      </c>
      <c r="H575" s="12" t="e">
        <f>VLOOKUP(E575,'Adm Activo y Cont'!B$4:F$3679,5,FALSE)</f>
        <v>#N/A</v>
      </c>
      <c r="I575" s="12"/>
      <c r="J575" s="33"/>
      <c r="K575" s="13"/>
      <c r="L575" s="7"/>
      <c r="M575" s="11"/>
      <c r="N575" s="20"/>
      <c r="O575" s="5"/>
    </row>
    <row r="576" spans="1:15">
      <c r="A576" s="7">
        <v>565</v>
      </c>
      <c r="B576" s="7"/>
      <c r="C576" s="8"/>
      <c r="D576" s="9" t="e">
        <f>VLOOKUP(E576,'Adm Activo y Cont'!B$3:C$3679,2,FALSE)</f>
        <v>#N/A</v>
      </c>
      <c r="E576" s="27"/>
      <c r="F576" s="10" t="e">
        <f>VLOOKUP(E576,'Adm Activo y Cont'!B$4:D$3679,3,FALSE)</f>
        <v>#N/A</v>
      </c>
      <c r="G576" s="11" t="e">
        <f>VLOOKUP(E576,'Adm Activo y Cont'!B$4:E$3679,4,FALSE)</f>
        <v>#N/A</v>
      </c>
      <c r="H576" s="12" t="e">
        <f>VLOOKUP(E576,'Adm Activo y Cont'!B$4:F$3679,5,FALSE)</f>
        <v>#N/A</v>
      </c>
      <c r="I576" s="12"/>
      <c r="J576" s="33"/>
      <c r="K576" s="13"/>
      <c r="L576" s="7"/>
      <c r="M576" s="11"/>
      <c r="N576" s="20"/>
      <c r="O576" s="5"/>
    </row>
    <row r="577" spans="1:15">
      <c r="A577" s="7">
        <v>566</v>
      </c>
      <c r="B577" s="7"/>
      <c r="C577" s="8"/>
      <c r="D577" s="9" t="e">
        <f>VLOOKUP(E577,'Adm Activo y Cont'!B$3:C$3679,2,FALSE)</f>
        <v>#N/A</v>
      </c>
      <c r="E577" s="27"/>
      <c r="F577" s="10" t="e">
        <f>VLOOKUP(E577,'Adm Activo y Cont'!B$4:D$3679,3,FALSE)</f>
        <v>#N/A</v>
      </c>
      <c r="G577" s="11" t="e">
        <f>VLOOKUP(E577,'Adm Activo y Cont'!B$4:E$3679,4,FALSE)</f>
        <v>#N/A</v>
      </c>
      <c r="H577" s="12" t="e">
        <f>VLOOKUP(E577,'Adm Activo y Cont'!B$4:F$3679,5,FALSE)</f>
        <v>#N/A</v>
      </c>
      <c r="I577" s="12"/>
      <c r="J577" s="33"/>
      <c r="K577" s="13"/>
      <c r="L577" s="7"/>
      <c r="M577" s="11"/>
      <c r="N577" s="20"/>
      <c r="O577" s="5"/>
    </row>
    <row r="578" spans="1:15">
      <c r="A578" s="7">
        <v>567</v>
      </c>
      <c r="B578" s="7"/>
      <c r="C578" s="8"/>
      <c r="D578" s="9" t="e">
        <f>VLOOKUP(E578,'Adm Activo y Cont'!B$3:C$3679,2,FALSE)</f>
        <v>#N/A</v>
      </c>
      <c r="E578" s="27"/>
      <c r="F578" s="10" t="e">
        <f>VLOOKUP(E578,'Adm Activo y Cont'!B$4:D$3679,3,FALSE)</f>
        <v>#N/A</v>
      </c>
      <c r="G578" s="11" t="e">
        <f>VLOOKUP(E578,'Adm Activo y Cont'!B$4:E$3679,4,FALSE)</f>
        <v>#N/A</v>
      </c>
      <c r="H578" s="12" t="e">
        <f>VLOOKUP(E578,'Adm Activo y Cont'!B$4:F$3679,5,FALSE)</f>
        <v>#N/A</v>
      </c>
      <c r="I578" s="12"/>
      <c r="J578" s="33"/>
      <c r="K578" s="13"/>
      <c r="L578" s="7"/>
      <c r="M578" s="11"/>
      <c r="N578" s="20"/>
      <c r="O578" s="5"/>
    </row>
    <row r="579" spans="1:15">
      <c r="A579" s="7">
        <v>568</v>
      </c>
      <c r="B579" s="7"/>
      <c r="C579" s="8"/>
      <c r="D579" s="9" t="e">
        <f>VLOOKUP(E579,'Adm Activo y Cont'!B$3:C$3679,2,FALSE)</f>
        <v>#N/A</v>
      </c>
      <c r="E579" s="27"/>
      <c r="F579" s="10" t="e">
        <f>VLOOKUP(E579,'Adm Activo y Cont'!B$4:D$3679,3,FALSE)</f>
        <v>#N/A</v>
      </c>
      <c r="G579" s="11" t="e">
        <f>VLOOKUP(E579,'Adm Activo y Cont'!B$4:E$3679,4,FALSE)</f>
        <v>#N/A</v>
      </c>
      <c r="H579" s="12" t="e">
        <f>VLOOKUP(E579,'Adm Activo y Cont'!B$4:F$3679,5,FALSE)</f>
        <v>#N/A</v>
      </c>
      <c r="I579" s="12"/>
      <c r="J579" s="33"/>
      <c r="K579" s="13"/>
      <c r="L579" s="7"/>
      <c r="M579" s="11"/>
      <c r="N579" s="20"/>
      <c r="O579" s="5"/>
    </row>
    <row r="580" spans="1:15">
      <c r="A580" s="7">
        <v>569</v>
      </c>
      <c r="B580" s="7"/>
      <c r="C580" s="8"/>
      <c r="D580" s="9" t="e">
        <f>VLOOKUP(E580,'Adm Activo y Cont'!B$3:C$3679,2,FALSE)</f>
        <v>#N/A</v>
      </c>
      <c r="E580" s="27"/>
      <c r="F580" s="10" t="e">
        <f>VLOOKUP(E580,'Adm Activo y Cont'!B$4:D$3679,3,FALSE)</f>
        <v>#N/A</v>
      </c>
      <c r="G580" s="11" t="e">
        <f>VLOOKUP(E580,'Adm Activo y Cont'!B$4:E$3679,4,FALSE)</f>
        <v>#N/A</v>
      </c>
      <c r="H580" s="12" t="e">
        <f>VLOOKUP(E580,'Adm Activo y Cont'!B$4:F$3679,5,FALSE)</f>
        <v>#N/A</v>
      </c>
      <c r="I580" s="12"/>
      <c r="J580" s="33"/>
      <c r="K580" s="13"/>
      <c r="L580" s="7"/>
      <c r="M580" s="11"/>
      <c r="N580" s="20"/>
      <c r="O580" s="5"/>
    </row>
    <row r="581" spans="1:15">
      <c r="A581" s="7">
        <v>570</v>
      </c>
      <c r="B581" s="7"/>
      <c r="C581" s="8"/>
      <c r="D581" s="9" t="e">
        <f>VLOOKUP(E581,'Adm Activo y Cont'!B$3:C$3679,2,FALSE)</f>
        <v>#N/A</v>
      </c>
      <c r="E581" s="27"/>
      <c r="F581" s="10" t="e">
        <f>VLOOKUP(E581,'Adm Activo y Cont'!B$4:D$3679,3,FALSE)</f>
        <v>#N/A</v>
      </c>
      <c r="G581" s="11" t="e">
        <f>VLOOKUP(E581,'Adm Activo y Cont'!B$4:E$3679,4,FALSE)</f>
        <v>#N/A</v>
      </c>
      <c r="H581" s="12" t="e">
        <f>VLOOKUP(E581,'Adm Activo y Cont'!B$4:F$3679,5,FALSE)</f>
        <v>#N/A</v>
      </c>
      <c r="I581" s="12"/>
      <c r="J581" s="33"/>
      <c r="K581" s="13"/>
      <c r="L581" s="7"/>
      <c r="M581" s="11"/>
      <c r="N581" s="20"/>
      <c r="O581" s="5"/>
    </row>
    <row r="582" spans="1:15">
      <c r="A582" s="7">
        <v>571</v>
      </c>
      <c r="B582" s="7"/>
      <c r="C582" s="8"/>
      <c r="D582" s="9" t="e">
        <f>VLOOKUP(E582,'Adm Activo y Cont'!B$3:C$3679,2,FALSE)</f>
        <v>#N/A</v>
      </c>
      <c r="E582" s="27"/>
      <c r="F582" s="10" t="e">
        <f>VLOOKUP(E582,'Adm Activo y Cont'!B$4:D$3679,3,FALSE)</f>
        <v>#N/A</v>
      </c>
      <c r="G582" s="11" t="e">
        <f>VLOOKUP(E582,'Adm Activo y Cont'!B$4:E$3679,4,FALSE)</f>
        <v>#N/A</v>
      </c>
      <c r="H582" s="12" t="e">
        <f>VLOOKUP(E582,'Adm Activo y Cont'!B$4:F$3679,5,FALSE)</f>
        <v>#N/A</v>
      </c>
      <c r="I582" s="12"/>
      <c r="J582" s="33"/>
      <c r="K582" s="13"/>
      <c r="L582" s="7"/>
      <c r="M582" s="11"/>
      <c r="N582" s="20"/>
      <c r="O582" s="5"/>
    </row>
    <row r="583" spans="1:15">
      <c r="A583" s="7">
        <v>572</v>
      </c>
      <c r="B583" s="7"/>
      <c r="C583" s="8"/>
      <c r="D583" s="9" t="e">
        <f>VLOOKUP(E583,'Adm Activo y Cont'!B$3:C$3679,2,FALSE)</f>
        <v>#N/A</v>
      </c>
      <c r="E583" s="27"/>
      <c r="F583" s="10" t="e">
        <f>VLOOKUP(E583,'Adm Activo y Cont'!B$4:D$3679,3,FALSE)</f>
        <v>#N/A</v>
      </c>
      <c r="G583" s="11" t="e">
        <f>VLOOKUP(E583,'Adm Activo y Cont'!B$4:E$3679,4,FALSE)</f>
        <v>#N/A</v>
      </c>
      <c r="H583" s="12" t="e">
        <f>VLOOKUP(E583,'Adm Activo y Cont'!B$4:F$3679,5,FALSE)</f>
        <v>#N/A</v>
      </c>
      <c r="I583" s="12"/>
      <c r="J583" s="33"/>
      <c r="K583" s="13"/>
      <c r="L583" s="7"/>
      <c r="M583" s="11"/>
      <c r="N583" s="20"/>
      <c r="O583" s="5"/>
    </row>
    <row r="584" spans="1:15">
      <c r="A584" s="7">
        <v>573</v>
      </c>
      <c r="B584" s="7"/>
      <c r="C584" s="8"/>
      <c r="D584" s="9" t="e">
        <f>VLOOKUP(E584,'Adm Activo y Cont'!B$3:C$3679,2,FALSE)</f>
        <v>#N/A</v>
      </c>
      <c r="E584" s="27"/>
      <c r="F584" s="10" t="e">
        <f>VLOOKUP(E584,'Adm Activo y Cont'!B$4:D$3679,3,FALSE)</f>
        <v>#N/A</v>
      </c>
      <c r="G584" s="11" t="e">
        <f>VLOOKUP(E584,'Adm Activo y Cont'!B$4:E$3679,4,FALSE)</f>
        <v>#N/A</v>
      </c>
      <c r="H584" s="12" t="e">
        <f>VLOOKUP(E584,'Adm Activo y Cont'!B$4:F$3679,5,FALSE)</f>
        <v>#N/A</v>
      </c>
      <c r="I584" s="12"/>
      <c r="J584" s="33"/>
      <c r="K584" s="13"/>
      <c r="L584" s="7"/>
      <c r="M584" s="11"/>
      <c r="N584" s="20"/>
      <c r="O584" s="5"/>
    </row>
    <row r="585" spans="1:15">
      <c r="A585" s="7">
        <v>574</v>
      </c>
      <c r="B585" s="7"/>
      <c r="C585" s="8"/>
      <c r="D585" s="9" t="e">
        <f>VLOOKUP(E585,'Adm Activo y Cont'!B$3:C$3679,2,FALSE)</f>
        <v>#N/A</v>
      </c>
      <c r="E585" s="27"/>
      <c r="F585" s="10" t="e">
        <f>VLOOKUP(E585,'Adm Activo y Cont'!B$4:D$3679,3,FALSE)</f>
        <v>#N/A</v>
      </c>
      <c r="G585" s="11" t="e">
        <f>VLOOKUP(E585,'Adm Activo y Cont'!B$4:E$3679,4,FALSE)</f>
        <v>#N/A</v>
      </c>
      <c r="H585" s="12" t="e">
        <f>VLOOKUP(E585,'Adm Activo y Cont'!B$4:F$3679,5,FALSE)</f>
        <v>#N/A</v>
      </c>
      <c r="I585" s="12"/>
      <c r="J585" s="33"/>
      <c r="K585" s="13"/>
      <c r="L585" s="7"/>
      <c r="M585" s="11"/>
      <c r="N585" s="20"/>
      <c r="O585" s="5"/>
    </row>
    <row r="586" spans="1:15">
      <c r="A586" s="7">
        <v>575</v>
      </c>
      <c r="B586" s="7"/>
      <c r="C586" s="8"/>
      <c r="D586" s="9" t="e">
        <f>VLOOKUP(E586,'Adm Activo y Cont'!B$3:C$3679,2,FALSE)</f>
        <v>#N/A</v>
      </c>
      <c r="E586" s="27"/>
      <c r="F586" s="10" t="e">
        <f>VLOOKUP(E586,'Adm Activo y Cont'!B$4:D$3679,3,FALSE)</f>
        <v>#N/A</v>
      </c>
      <c r="G586" s="11" t="e">
        <f>VLOOKUP(E586,'Adm Activo y Cont'!B$4:E$3679,4,FALSE)</f>
        <v>#N/A</v>
      </c>
      <c r="H586" s="12" t="e">
        <f>VLOOKUP(E586,'Adm Activo y Cont'!B$4:F$3679,5,FALSE)</f>
        <v>#N/A</v>
      </c>
      <c r="I586" s="12"/>
      <c r="J586" s="33"/>
      <c r="K586" s="13"/>
      <c r="L586" s="7"/>
      <c r="M586" s="11"/>
      <c r="N586" s="20"/>
      <c r="O586" s="5"/>
    </row>
    <row r="587" spans="1:15">
      <c r="A587" s="7">
        <v>576</v>
      </c>
      <c r="B587" s="7"/>
      <c r="C587" s="8"/>
      <c r="D587" s="9" t="e">
        <f>VLOOKUP(E587,'Adm Activo y Cont'!B$3:C$3679,2,FALSE)</f>
        <v>#N/A</v>
      </c>
      <c r="E587" s="27"/>
      <c r="F587" s="10" t="e">
        <f>VLOOKUP(E587,'Adm Activo y Cont'!B$4:D$3679,3,FALSE)</f>
        <v>#N/A</v>
      </c>
      <c r="G587" s="11" t="e">
        <f>VLOOKUP(E587,'Adm Activo y Cont'!B$4:E$3679,4,FALSE)</f>
        <v>#N/A</v>
      </c>
      <c r="H587" s="12" t="e">
        <f>VLOOKUP(E587,'Adm Activo y Cont'!B$4:F$3679,5,FALSE)</f>
        <v>#N/A</v>
      </c>
      <c r="I587" s="12"/>
      <c r="J587" s="33"/>
      <c r="K587" s="13"/>
      <c r="L587" s="7"/>
      <c r="M587" s="11"/>
      <c r="N587" s="20"/>
      <c r="O587" s="5"/>
    </row>
    <row r="588" spans="1:15">
      <c r="A588" s="7">
        <v>577</v>
      </c>
      <c r="B588" s="7"/>
      <c r="C588" s="8"/>
      <c r="D588" s="9" t="e">
        <f>VLOOKUP(E588,'Adm Activo y Cont'!B$3:C$3679,2,FALSE)</f>
        <v>#N/A</v>
      </c>
      <c r="E588" s="27"/>
      <c r="F588" s="10" t="e">
        <f>VLOOKUP(E588,'Adm Activo y Cont'!B$4:D$3679,3,FALSE)</f>
        <v>#N/A</v>
      </c>
      <c r="G588" s="11" t="e">
        <f>VLOOKUP(E588,'Adm Activo y Cont'!B$4:E$3679,4,FALSE)</f>
        <v>#N/A</v>
      </c>
      <c r="H588" s="12" t="e">
        <f>VLOOKUP(E588,'Adm Activo y Cont'!B$4:F$3679,5,FALSE)</f>
        <v>#N/A</v>
      </c>
      <c r="I588" s="12"/>
      <c r="J588" s="33"/>
      <c r="K588" s="13"/>
      <c r="L588" s="7"/>
      <c r="M588" s="11"/>
      <c r="N588" s="20"/>
      <c r="O588" s="5"/>
    </row>
    <row r="589" spans="1:15">
      <c r="A589" s="7">
        <v>578</v>
      </c>
      <c r="B589" s="7"/>
      <c r="C589" s="8"/>
      <c r="D589" s="9" t="e">
        <f>VLOOKUP(E589,'Adm Activo y Cont'!B$3:C$3679,2,FALSE)</f>
        <v>#N/A</v>
      </c>
      <c r="E589" s="27"/>
      <c r="F589" s="10" t="e">
        <f>VLOOKUP(E589,'Adm Activo y Cont'!B$4:D$3679,3,FALSE)</f>
        <v>#N/A</v>
      </c>
      <c r="G589" s="11" t="e">
        <f>VLOOKUP(E589,'Adm Activo y Cont'!B$4:E$3679,4,FALSE)</f>
        <v>#N/A</v>
      </c>
      <c r="H589" s="12" t="e">
        <f>VLOOKUP(E589,'Adm Activo y Cont'!B$4:F$3679,5,FALSE)</f>
        <v>#N/A</v>
      </c>
      <c r="I589" s="12"/>
      <c r="J589" s="33"/>
      <c r="K589" s="13"/>
      <c r="L589" s="7"/>
      <c r="M589" s="11"/>
      <c r="N589" s="20"/>
      <c r="O589" s="5"/>
    </row>
    <row r="590" spans="1:15">
      <c r="A590" s="7">
        <v>579</v>
      </c>
      <c r="B590" s="7"/>
      <c r="C590" s="8"/>
      <c r="D590" s="9" t="e">
        <f>VLOOKUP(E590,'Adm Activo y Cont'!B$3:C$3679,2,FALSE)</f>
        <v>#N/A</v>
      </c>
      <c r="E590" s="27"/>
      <c r="F590" s="10" t="e">
        <f>VLOOKUP(E590,'Adm Activo y Cont'!B$4:D$3679,3,FALSE)</f>
        <v>#N/A</v>
      </c>
      <c r="G590" s="11" t="e">
        <f>VLOOKUP(E590,'Adm Activo y Cont'!B$4:E$3679,4,FALSE)</f>
        <v>#N/A</v>
      </c>
      <c r="H590" s="12" t="e">
        <f>VLOOKUP(E590,'Adm Activo y Cont'!B$4:F$3679,5,FALSE)</f>
        <v>#N/A</v>
      </c>
      <c r="I590" s="12"/>
      <c r="J590" s="33"/>
      <c r="K590" s="13"/>
      <c r="L590" s="7"/>
      <c r="M590" s="11"/>
      <c r="N590" s="20"/>
      <c r="O590" s="5"/>
    </row>
    <row r="591" spans="1:15">
      <c r="A591" s="7">
        <v>580</v>
      </c>
      <c r="B591" s="7"/>
      <c r="C591" s="8"/>
      <c r="D591" s="9" t="e">
        <f>VLOOKUP(E591,'Adm Activo y Cont'!B$3:C$3679,2,FALSE)</f>
        <v>#N/A</v>
      </c>
      <c r="E591" s="27"/>
      <c r="F591" s="10" t="e">
        <f>VLOOKUP(E591,'Adm Activo y Cont'!B$4:D$3679,3,FALSE)</f>
        <v>#N/A</v>
      </c>
      <c r="G591" s="11" t="e">
        <f>VLOOKUP(E591,'Adm Activo y Cont'!B$4:E$3679,4,FALSE)</f>
        <v>#N/A</v>
      </c>
      <c r="H591" s="12" t="e">
        <f>VLOOKUP(E591,'Adm Activo y Cont'!B$4:F$3679,5,FALSE)</f>
        <v>#N/A</v>
      </c>
      <c r="I591" s="12"/>
      <c r="J591" s="33"/>
      <c r="K591" s="13"/>
      <c r="L591" s="7"/>
      <c r="M591" s="11"/>
      <c r="N591" s="20"/>
      <c r="O591" s="5"/>
    </row>
    <row r="592" spans="1:15">
      <c r="A592" s="7">
        <v>581</v>
      </c>
      <c r="B592" s="7"/>
      <c r="C592" s="8"/>
      <c r="D592" s="9" t="e">
        <f>VLOOKUP(E592,'Adm Activo y Cont'!B$3:C$3679,2,FALSE)</f>
        <v>#N/A</v>
      </c>
      <c r="E592" s="27"/>
      <c r="F592" s="10" t="e">
        <f>VLOOKUP(E592,'Adm Activo y Cont'!B$4:D$3679,3,FALSE)</f>
        <v>#N/A</v>
      </c>
      <c r="G592" s="11" t="e">
        <f>VLOOKUP(E592,'Adm Activo y Cont'!B$4:E$3679,4,FALSE)</f>
        <v>#N/A</v>
      </c>
      <c r="H592" s="12" t="e">
        <f>VLOOKUP(E592,'Adm Activo y Cont'!B$4:F$3679,5,FALSE)</f>
        <v>#N/A</v>
      </c>
      <c r="I592" s="12"/>
      <c r="J592" s="33"/>
      <c r="K592" s="13"/>
      <c r="L592" s="7"/>
      <c r="M592" s="11"/>
      <c r="N592" s="20"/>
      <c r="O592" s="5"/>
    </row>
    <row r="593" spans="1:15">
      <c r="A593" s="7">
        <v>582</v>
      </c>
      <c r="B593" s="7"/>
      <c r="C593" s="8"/>
      <c r="D593" s="9" t="e">
        <f>VLOOKUP(E593,'Adm Activo y Cont'!B$3:C$3679,2,FALSE)</f>
        <v>#N/A</v>
      </c>
      <c r="E593" s="27"/>
      <c r="F593" s="10" t="e">
        <f>VLOOKUP(E593,'Adm Activo y Cont'!B$4:D$3679,3,FALSE)</f>
        <v>#N/A</v>
      </c>
      <c r="G593" s="11" t="e">
        <f>VLOOKUP(E593,'Adm Activo y Cont'!B$4:E$3679,4,FALSE)</f>
        <v>#N/A</v>
      </c>
      <c r="H593" s="12" t="e">
        <f>VLOOKUP(E593,'Adm Activo y Cont'!B$4:F$3679,5,FALSE)</f>
        <v>#N/A</v>
      </c>
      <c r="I593" s="12"/>
      <c r="J593" s="33"/>
      <c r="K593" s="13"/>
      <c r="L593" s="7"/>
      <c r="M593" s="11"/>
      <c r="N593" s="20"/>
      <c r="O593" s="5"/>
    </row>
    <row r="594" spans="1:15">
      <c r="A594" s="7">
        <v>583</v>
      </c>
      <c r="B594" s="7"/>
      <c r="C594" s="8"/>
      <c r="D594" s="9" t="e">
        <f>VLOOKUP(E594,'Adm Activo y Cont'!B$3:C$3679,2,FALSE)</f>
        <v>#N/A</v>
      </c>
      <c r="E594" s="27"/>
      <c r="F594" s="10" t="e">
        <f>VLOOKUP(E594,'Adm Activo y Cont'!B$4:D$3679,3,FALSE)</f>
        <v>#N/A</v>
      </c>
      <c r="G594" s="11" t="e">
        <f>VLOOKUP(E594,'Adm Activo y Cont'!B$4:E$3679,4,FALSE)</f>
        <v>#N/A</v>
      </c>
      <c r="H594" s="12" t="e">
        <f>VLOOKUP(E594,'Adm Activo y Cont'!B$4:F$3679,5,FALSE)</f>
        <v>#N/A</v>
      </c>
      <c r="I594" s="12"/>
      <c r="J594" s="33"/>
      <c r="K594" s="13"/>
      <c r="L594" s="7"/>
      <c r="M594" s="11"/>
      <c r="N594" s="20"/>
      <c r="O594" s="5"/>
    </row>
    <row r="595" spans="1:15">
      <c r="A595" s="7">
        <v>584</v>
      </c>
      <c r="B595" s="7"/>
      <c r="C595" s="8"/>
      <c r="D595" s="9" t="e">
        <f>VLOOKUP(E595,'Adm Activo y Cont'!B$3:C$3679,2,FALSE)</f>
        <v>#N/A</v>
      </c>
      <c r="E595" s="27"/>
      <c r="F595" s="10" t="e">
        <f>VLOOKUP(E595,'Adm Activo y Cont'!B$4:D$3679,3,FALSE)</f>
        <v>#N/A</v>
      </c>
      <c r="G595" s="11" t="e">
        <f>VLOOKUP(E595,'Adm Activo y Cont'!B$4:E$3679,4,FALSE)</f>
        <v>#N/A</v>
      </c>
      <c r="H595" s="12" t="e">
        <f>VLOOKUP(E595,'Adm Activo y Cont'!B$4:F$3679,5,FALSE)</f>
        <v>#N/A</v>
      </c>
      <c r="I595" s="12"/>
      <c r="J595" s="33"/>
      <c r="K595" s="13"/>
      <c r="L595" s="7"/>
      <c r="M595" s="11"/>
      <c r="N595" s="20"/>
      <c r="O595" s="5"/>
    </row>
    <row r="596" spans="1:15">
      <c r="A596" s="7">
        <v>585</v>
      </c>
      <c r="B596" s="7"/>
      <c r="C596" s="8"/>
      <c r="D596" s="9" t="e">
        <f>VLOOKUP(E596,'Adm Activo y Cont'!B$3:C$3679,2,FALSE)</f>
        <v>#N/A</v>
      </c>
      <c r="E596" s="27"/>
      <c r="F596" s="10" t="e">
        <f>VLOOKUP(E596,'Adm Activo y Cont'!B$4:D$3679,3,FALSE)</f>
        <v>#N/A</v>
      </c>
      <c r="G596" s="11" t="e">
        <f>VLOOKUP(E596,'Adm Activo y Cont'!B$4:E$3679,4,FALSE)</f>
        <v>#N/A</v>
      </c>
      <c r="H596" s="12" t="e">
        <f>VLOOKUP(E596,'Adm Activo y Cont'!B$4:F$3679,5,FALSE)</f>
        <v>#N/A</v>
      </c>
      <c r="I596" s="12"/>
      <c r="J596" s="33"/>
      <c r="K596" s="13"/>
      <c r="L596" s="7"/>
      <c r="M596" s="11"/>
      <c r="N596" s="20"/>
      <c r="O596" s="5"/>
    </row>
    <row r="597" spans="1:15">
      <c r="A597" s="7">
        <v>586</v>
      </c>
      <c r="B597" s="7"/>
      <c r="C597" s="8"/>
      <c r="D597" s="9" t="e">
        <f>VLOOKUP(E597,'Adm Activo y Cont'!B$3:C$3679,2,FALSE)</f>
        <v>#N/A</v>
      </c>
      <c r="E597" s="27"/>
      <c r="F597" s="10" t="e">
        <f>VLOOKUP(E597,'Adm Activo y Cont'!B$4:D$3679,3,FALSE)</f>
        <v>#N/A</v>
      </c>
      <c r="G597" s="11" t="e">
        <f>VLOOKUP(E597,'Adm Activo y Cont'!B$4:E$3679,4,FALSE)</f>
        <v>#N/A</v>
      </c>
      <c r="H597" s="12" t="e">
        <f>VLOOKUP(E597,'Adm Activo y Cont'!B$4:F$3679,5,FALSE)</f>
        <v>#N/A</v>
      </c>
      <c r="I597" s="12"/>
      <c r="J597" s="33"/>
      <c r="K597" s="13"/>
      <c r="L597" s="7"/>
      <c r="M597" s="11"/>
      <c r="N597" s="20"/>
      <c r="O597" s="5"/>
    </row>
    <row r="598" spans="1:15">
      <c r="A598" s="7">
        <v>587</v>
      </c>
      <c r="B598" s="7"/>
      <c r="C598" s="8"/>
      <c r="D598" s="9" t="e">
        <f>VLOOKUP(E598,'Adm Activo y Cont'!B$3:C$3679,2,FALSE)</f>
        <v>#N/A</v>
      </c>
      <c r="E598" s="27"/>
      <c r="F598" s="10" t="e">
        <f>VLOOKUP(E598,'Adm Activo y Cont'!B$4:D$3679,3,FALSE)</f>
        <v>#N/A</v>
      </c>
      <c r="G598" s="11" t="e">
        <f>VLOOKUP(E598,'Adm Activo y Cont'!B$4:E$3679,4,FALSE)</f>
        <v>#N/A</v>
      </c>
      <c r="H598" s="12" t="e">
        <f>VLOOKUP(E598,'Adm Activo y Cont'!B$4:F$3679,5,FALSE)</f>
        <v>#N/A</v>
      </c>
      <c r="I598" s="12"/>
      <c r="J598" s="33"/>
      <c r="K598" s="13"/>
      <c r="L598" s="7"/>
      <c r="M598" s="11"/>
      <c r="N598" s="20"/>
      <c r="O598" s="5"/>
    </row>
    <row r="599" spans="1:15">
      <c r="A599" s="7">
        <v>588</v>
      </c>
      <c r="B599" s="7"/>
      <c r="C599" s="8"/>
      <c r="D599" s="9" t="e">
        <f>VLOOKUP(E599,'Adm Activo y Cont'!B$3:C$3679,2,FALSE)</f>
        <v>#N/A</v>
      </c>
      <c r="E599" s="27"/>
      <c r="F599" s="10" t="e">
        <f>VLOOKUP(E599,'Adm Activo y Cont'!B$4:D$3679,3,FALSE)</f>
        <v>#N/A</v>
      </c>
      <c r="G599" s="11" t="e">
        <f>VLOOKUP(E599,'Adm Activo y Cont'!B$4:E$3679,4,FALSE)</f>
        <v>#N/A</v>
      </c>
      <c r="H599" s="12" t="e">
        <f>VLOOKUP(E599,'Adm Activo y Cont'!B$4:F$3679,5,FALSE)</f>
        <v>#N/A</v>
      </c>
      <c r="I599" s="12"/>
      <c r="J599" s="33"/>
      <c r="K599" s="13"/>
      <c r="L599" s="7"/>
      <c r="M599" s="11"/>
      <c r="N599" s="20"/>
      <c r="O599" s="5"/>
    </row>
    <row r="600" spans="1:15">
      <c r="A600" s="7">
        <v>589</v>
      </c>
      <c r="B600" s="7"/>
      <c r="C600" s="8"/>
      <c r="D600" s="9" t="e">
        <f>VLOOKUP(E600,'Adm Activo y Cont'!B$3:C$3679,2,FALSE)</f>
        <v>#N/A</v>
      </c>
      <c r="E600" s="27"/>
      <c r="F600" s="10" t="e">
        <f>VLOOKUP(E600,'Adm Activo y Cont'!B$4:D$3679,3,FALSE)</f>
        <v>#N/A</v>
      </c>
      <c r="G600" s="11" t="e">
        <f>VLOOKUP(E600,'Adm Activo y Cont'!B$4:E$3679,4,FALSE)</f>
        <v>#N/A</v>
      </c>
      <c r="H600" s="12" t="e">
        <f>VLOOKUP(E600,'Adm Activo y Cont'!B$4:F$3679,5,FALSE)</f>
        <v>#N/A</v>
      </c>
      <c r="I600" s="12"/>
      <c r="J600" s="33"/>
      <c r="K600" s="13"/>
      <c r="L600" s="7"/>
      <c r="M600" s="11"/>
      <c r="N600" s="20"/>
      <c r="O600" s="5"/>
    </row>
    <row r="601" spans="1:15">
      <c r="A601" s="7">
        <v>590</v>
      </c>
      <c r="B601" s="7"/>
      <c r="C601" s="8"/>
      <c r="D601" s="9" t="e">
        <f>VLOOKUP(E601,'Adm Activo y Cont'!B$3:C$3679,2,FALSE)</f>
        <v>#N/A</v>
      </c>
      <c r="E601" s="27"/>
      <c r="F601" s="10" t="e">
        <f>VLOOKUP(E601,'Adm Activo y Cont'!B$4:D$3679,3,FALSE)</f>
        <v>#N/A</v>
      </c>
      <c r="G601" s="11" t="e">
        <f>VLOOKUP(E601,'Adm Activo y Cont'!B$4:E$3679,4,FALSE)</f>
        <v>#N/A</v>
      </c>
      <c r="H601" s="12" t="e">
        <f>VLOOKUP(E601,'Adm Activo y Cont'!B$4:F$3679,5,FALSE)</f>
        <v>#N/A</v>
      </c>
      <c r="I601" s="12"/>
      <c r="J601" s="33"/>
      <c r="K601" s="13"/>
      <c r="L601" s="7"/>
      <c r="M601" s="11"/>
      <c r="N601" s="20"/>
      <c r="O601" s="5"/>
    </row>
    <row r="602" spans="1:15">
      <c r="A602" s="7">
        <v>591</v>
      </c>
      <c r="B602" s="7"/>
      <c r="C602" s="8"/>
      <c r="D602" s="9" t="e">
        <f>VLOOKUP(E602,'Adm Activo y Cont'!B$3:C$3679,2,FALSE)</f>
        <v>#N/A</v>
      </c>
      <c r="E602" s="27"/>
      <c r="F602" s="10" t="e">
        <f>VLOOKUP(E602,'Adm Activo y Cont'!B$4:D$3679,3,FALSE)</f>
        <v>#N/A</v>
      </c>
      <c r="G602" s="11" t="e">
        <f>VLOOKUP(E602,'Adm Activo y Cont'!B$4:E$3679,4,FALSE)</f>
        <v>#N/A</v>
      </c>
      <c r="H602" s="12" t="e">
        <f>VLOOKUP(E602,'Adm Activo y Cont'!B$4:F$3679,5,FALSE)</f>
        <v>#N/A</v>
      </c>
      <c r="I602" s="12"/>
      <c r="J602" s="33"/>
      <c r="K602" s="13"/>
      <c r="L602" s="7"/>
      <c r="M602" s="11"/>
      <c r="N602" s="20"/>
      <c r="O602" s="5"/>
    </row>
    <row r="603" spans="1:15">
      <c r="A603" s="7">
        <v>592</v>
      </c>
      <c r="B603" s="7"/>
      <c r="C603" s="8"/>
      <c r="D603" s="9" t="e">
        <f>VLOOKUP(E603,'Adm Activo y Cont'!B$3:C$3679,2,FALSE)</f>
        <v>#N/A</v>
      </c>
      <c r="E603" s="27"/>
      <c r="F603" s="10" t="e">
        <f>VLOOKUP(E603,'Adm Activo y Cont'!B$4:D$3679,3,FALSE)</f>
        <v>#N/A</v>
      </c>
      <c r="G603" s="11" t="e">
        <f>VLOOKUP(E603,'Adm Activo y Cont'!B$4:E$3679,4,FALSE)</f>
        <v>#N/A</v>
      </c>
      <c r="H603" s="12" t="e">
        <f>VLOOKUP(E603,'Adm Activo y Cont'!B$4:F$3679,5,FALSE)</f>
        <v>#N/A</v>
      </c>
      <c r="I603" s="12"/>
      <c r="J603" s="33"/>
      <c r="K603" s="13"/>
      <c r="L603" s="7"/>
      <c r="M603" s="11"/>
      <c r="N603" s="20"/>
      <c r="O603" s="5"/>
    </row>
    <row r="604" spans="1:15">
      <c r="A604" s="7">
        <v>593</v>
      </c>
      <c r="B604" s="7"/>
      <c r="C604" s="8"/>
      <c r="D604" s="9" t="e">
        <f>VLOOKUP(E604,'Adm Activo y Cont'!B$3:C$3679,2,FALSE)</f>
        <v>#N/A</v>
      </c>
      <c r="E604" s="27"/>
      <c r="F604" s="10" t="e">
        <f>VLOOKUP(E604,'Adm Activo y Cont'!B$4:D$3679,3,FALSE)</f>
        <v>#N/A</v>
      </c>
      <c r="G604" s="11" t="e">
        <f>VLOOKUP(E604,'Adm Activo y Cont'!B$4:E$3679,4,FALSE)</f>
        <v>#N/A</v>
      </c>
      <c r="H604" s="12" t="e">
        <f>VLOOKUP(E604,'Adm Activo y Cont'!B$4:F$3679,5,FALSE)</f>
        <v>#N/A</v>
      </c>
      <c r="I604" s="12"/>
      <c r="J604" s="33"/>
      <c r="K604" s="13"/>
      <c r="L604" s="7"/>
      <c r="M604" s="11"/>
      <c r="N604" s="20"/>
      <c r="O604" s="5"/>
    </row>
    <row r="605" spans="1:15">
      <c r="A605" s="7">
        <v>594</v>
      </c>
      <c r="B605" s="7"/>
      <c r="C605" s="8"/>
      <c r="D605" s="9" t="e">
        <f>VLOOKUP(E605,'Adm Activo y Cont'!B$3:C$3679,2,FALSE)</f>
        <v>#N/A</v>
      </c>
      <c r="E605" s="27"/>
      <c r="F605" s="10" t="e">
        <f>VLOOKUP(E605,'Adm Activo y Cont'!B$4:D$3679,3,FALSE)</f>
        <v>#N/A</v>
      </c>
      <c r="G605" s="11" t="e">
        <f>VLOOKUP(E605,'Adm Activo y Cont'!B$4:E$3679,4,FALSE)</f>
        <v>#N/A</v>
      </c>
      <c r="H605" s="12" t="e">
        <f>VLOOKUP(E605,'Adm Activo y Cont'!B$4:F$3679,5,FALSE)</f>
        <v>#N/A</v>
      </c>
      <c r="I605" s="12"/>
      <c r="J605" s="33"/>
      <c r="K605" s="13"/>
      <c r="L605" s="7"/>
      <c r="M605" s="11"/>
      <c r="N605" s="20"/>
      <c r="O605" s="5"/>
    </row>
    <row r="606" spans="1:15">
      <c r="A606" s="7">
        <v>595</v>
      </c>
      <c r="B606" s="7"/>
      <c r="C606" s="8"/>
      <c r="D606" s="9" t="e">
        <f>VLOOKUP(E606,'Adm Activo y Cont'!B$3:C$3679,2,FALSE)</f>
        <v>#N/A</v>
      </c>
      <c r="E606" s="27"/>
      <c r="F606" s="10" t="e">
        <f>VLOOKUP(E606,'Adm Activo y Cont'!B$4:D$3679,3,FALSE)</f>
        <v>#N/A</v>
      </c>
      <c r="G606" s="11" t="e">
        <f>VLOOKUP(E606,'Adm Activo y Cont'!B$4:E$3679,4,FALSE)</f>
        <v>#N/A</v>
      </c>
      <c r="H606" s="12" t="e">
        <f>VLOOKUP(E606,'Adm Activo y Cont'!B$4:F$3679,5,FALSE)</f>
        <v>#N/A</v>
      </c>
      <c r="I606" s="12"/>
      <c r="J606" s="33"/>
      <c r="K606" s="13"/>
      <c r="L606" s="7"/>
      <c r="M606" s="11"/>
      <c r="N606" s="20"/>
      <c r="O606" s="5"/>
    </row>
    <row r="607" spans="1:15">
      <c r="A607" s="7">
        <v>596</v>
      </c>
      <c r="B607" s="7"/>
      <c r="C607" s="8"/>
      <c r="D607" s="9" t="e">
        <f>VLOOKUP(E607,'Adm Activo y Cont'!B$3:C$3679,2,FALSE)</f>
        <v>#N/A</v>
      </c>
      <c r="E607" s="27"/>
      <c r="F607" s="10" t="e">
        <f>VLOOKUP(E607,'Adm Activo y Cont'!B$4:D$3679,3,FALSE)</f>
        <v>#N/A</v>
      </c>
      <c r="G607" s="11" t="e">
        <f>VLOOKUP(E607,'Adm Activo y Cont'!B$4:E$3679,4,FALSE)</f>
        <v>#N/A</v>
      </c>
      <c r="H607" s="12" t="e">
        <f>VLOOKUP(E607,'Adm Activo y Cont'!B$4:F$3679,5,FALSE)</f>
        <v>#N/A</v>
      </c>
      <c r="I607" s="12"/>
      <c r="J607" s="33"/>
      <c r="K607" s="13"/>
      <c r="L607" s="7"/>
      <c r="M607" s="11"/>
      <c r="N607" s="20"/>
      <c r="O607" s="5"/>
    </row>
    <row r="608" spans="1:15">
      <c r="A608" s="7">
        <v>597</v>
      </c>
      <c r="B608" s="7"/>
      <c r="C608" s="8"/>
      <c r="D608" s="9" t="e">
        <f>VLOOKUP(E608,'Adm Activo y Cont'!B$3:C$3679,2,FALSE)</f>
        <v>#N/A</v>
      </c>
      <c r="E608" s="27"/>
      <c r="F608" s="10" t="e">
        <f>VLOOKUP(E608,'Adm Activo y Cont'!B$4:D$3679,3,FALSE)</f>
        <v>#N/A</v>
      </c>
      <c r="G608" s="11" t="e">
        <f>VLOOKUP(E608,'Adm Activo y Cont'!B$4:E$3679,4,FALSE)</f>
        <v>#N/A</v>
      </c>
      <c r="H608" s="12" t="e">
        <f>VLOOKUP(E608,'Adm Activo y Cont'!B$4:F$3679,5,FALSE)</f>
        <v>#N/A</v>
      </c>
      <c r="I608" s="12"/>
      <c r="J608" s="33"/>
      <c r="K608" s="13"/>
      <c r="L608" s="7"/>
      <c r="M608" s="11"/>
      <c r="N608" s="20"/>
      <c r="O608" s="5"/>
    </row>
    <row r="609" spans="1:15">
      <c r="A609" s="7">
        <v>598</v>
      </c>
      <c r="B609" s="7"/>
      <c r="C609" s="8"/>
      <c r="D609" s="9" t="e">
        <f>VLOOKUP(E609,'Adm Activo y Cont'!B$3:C$3679,2,FALSE)</f>
        <v>#N/A</v>
      </c>
      <c r="E609" s="27"/>
      <c r="F609" s="10" t="e">
        <f>VLOOKUP(E609,'Adm Activo y Cont'!B$4:D$3679,3,FALSE)</f>
        <v>#N/A</v>
      </c>
      <c r="G609" s="11" t="e">
        <f>VLOOKUP(E609,'Adm Activo y Cont'!B$4:E$3679,4,FALSE)</f>
        <v>#N/A</v>
      </c>
      <c r="H609" s="12" t="e">
        <f>VLOOKUP(E609,'Adm Activo y Cont'!B$4:F$3679,5,FALSE)</f>
        <v>#N/A</v>
      </c>
      <c r="I609" s="12"/>
      <c r="J609" s="33"/>
      <c r="K609" s="13"/>
      <c r="L609" s="7"/>
      <c r="M609" s="11"/>
      <c r="N609" s="20"/>
      <c r="O609" s="5"/>
    </row>
    <row r="610" spans="1:15">
      <c r="A610" s="7">
        <v>599</v>
      </c>
      <c r="B610" s="7"/>
      <c r="C610" s="8"/>
      <c r="D610" s="9" t="e">
        <f>VLOOKUP(E610,'Adm Activo y Cont'!B$3:C$3679,2,FALSE)</f>
        <v>#N/A</v>
      </c>
      <c r="E610" s="27"/>
      <c r="F610" s="10" t="e">
        <f>VLOOKUP(E610,'Adm Activo y Cont'!B$4:D$3679,3,FALSE)</f>
        <v>#N/A</v>
      </c>
      <c r="G610" s="11" t="e">
        <f>VLOOKUP(E610,'Adm Activo y Cont'!B$4:E$3679,4,FALSE)</f>
        <v>#N/A</v>
      </c>
      <c r="H610" s="12" t="e">
        <f>VLOOKUP(E610,'Adm Activo y Cont'!B$4:F$3679,5,FALSE)</f>
        <v>#N/A</v>
      </c>
      <c r="I610" s="12"/>
      <c r="J610" s="33"/>
      <c r="K610" s="13"/>
      <c r="L610" s="7"/>
      <c r="M610" s="11"/>
      <c r="N610" s="20"/>
      <c r="O610" s="5"/>
    </row>
    <row r="611" spans="1:15">
      <c r="A611" s="7">
        <v>600</v>
      </c>
      <c r="B611" s="7"/>
      <c r="C611" s="8"/>
      <c r="D611" s="9" t="e">
        <f>VLOOKUP(E611,'Adm Activo y Cont'!B$3:C$3679,2,FALSE)</f>
        <v>#N/A</v>
      </c>
      <c r="E611" s="27"/>
      <c r="F611" s="10" t="e">
        <f>VLOOKUP(E611,'Adm Activo y Cont'!B$4:D$3679,3,FALSE)</f>
        <v>#N/A</v>
      </c>
      <c r="G611" s="11" t="e">
        <f>VLOOKUP(E611,'Adm Activo y Cont'!B$4:E$3679,4,FALSE)</f>
        <v>#N/A</v>
      </c>
      <c r="H611" s="12" t="e">
        <f>VLOOKUP(E611,'Adm Activo y Cont'!B$4:F$3679,5,FALSE)</f>
        <v>#N/A</v>
      </c>
      <c r="I611" s="12"/>
      <c r="J611" s="33"/>
      <c r="K611" s="13"/>
      <c r="L611" s="7"/>
      <c r="M611" s="11"/>
      <c r="N611" s="20"/>
      <c r="O611" s="5"/>
    </row>
    <row r="612" spans="1:15">
      <c r="A612" s="7">
        <v>601</v>
      </c>
      <c r="B612" s="7"/>
      <c r="C612" s="8"/>
      <c r="D612" s="9" t="e">
        <f>VLOOKUP(E612,'Adm Activo y Cont'!B$3:C$3679,2,FALSE)</f>
        <v>#N/A</v>
      </c>
      <c r="E612" s="27"/>
      <c r="F612" s="10" t="e">
        <f>VLOOKUP(E612,'Adm Activo y Cont'!B$4:D$3679,3,FALSE)</f>
        <v>#N/A</v>
      </c>
      <c r="G612" s="11" t="e">
        <f>VLOOKUP(E612,'Adm Activo y Cont'!B$4:E$3679,4,FALSE)</f>
        <v>#N/A</v>
      </c>
      <c r="H612" s="12" t="e">
        <f>VLOOKUP(E612,'Adm Activo y Cont'!B$4:F$3679,5,FALSE)</f>
        <v>#N/A</v>
      </c>
      <c r="I612" s="12"/>
      <c r="J612" s="33"/>
      <c r="K612" s="13"/>
      <c r="L612" s="7"/>
      <c r="M612" s="11"/>
      <c r="N612" s="20"/>
      <c r="O612" s="5"/>
    </row>
    <row r="613" spans="1:15">
      <c r="A613" s="7">
        <v>602</v>
      </c>
      <c r="B613" s="7"/>
      <c r="C613" s="8"/>
      <c r="D613" s="9" t="e">
        <f>VLOOKUP(E613,'Adm Activo y Cont'!B$3:C$3679,2,FALSE)</f>
        <v>#N/A</v>
      </c>
      <c r="E613" s="27"/>
      <c r="F613" s="10" t="e">
        <f>VLOOKUP(E613,'Adm Activo y Cont'!B$4:D$3679,3,FALSE)</f>
        <v>#N/A</v>
      </c>
      <c r="G613" s="11" t="e">
        <f>VLOOKUP(E613,'Adm Activo y Cont'!B$4:E$3679,4,FALSE)</f>
        <v>#N/A</v>
      </c>
      <c r="H613" s="12" t="e">
        <f>VLOOKUP(E613,'Adm Activo y Cont'!B$4:F$3679,5,FALSE)</f>
        <v>#N/A</v>
      </c>
      <c r="I613" s="12"/>
      <c r="J613" s="33"/>
      <c r="K613" s="13"/>
      <c r="L613" s="7"/>
      <c r="M613" s="11"/>
      <c r="N613" s="20"/>
      <c r="O613" s="5"/>
    </row>
    <row r="614" spans="1:15">
      <c r="A614" s="7">
        <v>603</v>
      </c>
      <c r="B614" s="7"/>
      <c r="C614" s="8"/>
      <c r="D614" s="9" t="e">
        <f>VLOOKUP(E614,'Adm Activo y Cont'!B$3:C$3679,2,FALSE)</f>
        <v>#N/A</v>
      </c>
      <c r="E614" s="27"/>
      <c r="F614" s="10" t="e">
        <f>VLOOKUP(E614,'Adm Activo y Cont'!B$4:D$3679,3,FALSE)</f>
        <v>#N/A</v>
      </c>
      <c r="G614" s="11" t="e">
        <f>VLOOKUP(E614,'Adm Activo y Cont'!B$4:E$3679,4,FALSE)</f>
        <v>#N/A</v>
      </c>
      <c r="H614" s="12" t="e">
        <f>VLOOKUP(E614,'Adm Activo y Cont'!B$4:F$3679,5,FALSE)</f>
        <v>#N/A</v>
      </c>
      <c r="I614" s="12"/>
      <c r="J614" s="33"/>
      <c r="K614" s="13"/>
      <c r="L614" s="7"/>
      <c r="M614" s="11"/>
      <c r="N614" s="20"/>
      <c r="O614" s="5"/>
    </row>
    <row r="615" spans="1:15">
      <c r="A615" s="7">
        <v>604</v>
      </c>
      <c r="B615" s="7"/>
      <c r="C615" s="8"/>
      <c r="D615" s="9" t="e">
        <f>VLOOKUP(E615,'Adm Activo y Cont'!B$3:C$3679,2,FALSE)</f>
        <v>#N/A</v>
      </c>
      <c r="E615" s="27"/>
      <c r="F615" s="10" t="e">
        <f>VLOOKUP(E615,'Adm Activo y Cont'!B$4:D$3679,3,FALSE)</f>
        <v>#N/A</v>
      </c>
      <c r="G615" s="11" t="e">
        <f>VLOOKUP(E615,'Adm Activo y Cont'!B$4:E$3679,4,FALSE)</f>
        <v>#N/A</v>
      </c>
      <c r="H615" s="12" t="e">
        <f>VLOOKUP(E615,'Adm Activo y Cont'!B$4:F$3679,5,FALSE)</f>
        <v>#N/A</v>
      </c>
      <c r="I615" s="12"/>
      <c r="J615" s="33"/>
      <c r="K615" s="13"/>
      <c r="L615" s="7"/>
      <c r="M615" s="11"/>
      <c r="N615" s="20"/>
      <c r="O615" s="5"/>
    </row>
    <row r="616" spans="1:15">
      <c r="A616" s="7">
        <v>605</v>
      </c>
      <c r="B616" s="7"/>
      <c r="C616" s="8"/>
      <c r="D616" s="9" t="e">
        <f>VLOOKUP(E616,'Adm Activo y Cont'!B$3:C$3679,2,FALSE)</f>
        <v>#N/A</v>
      </c>
      <c r="E616" s="27"/>
      <c r="F616" s="10" t="e">
        <f>VLOOKUP(E616,'Adm Activo y Cont'!B$4:D$3679,3,FALSE)</f>
        <v>#N/A</v>
      </c>
      <c r="G616" s="11" t="e">
        <f>VLOOKUP(E616,'Adm Activo y Cont'!B$4:E$3679,4,FALSE)</f>
        <v>#N/A</v>
      </c>
      <c r="H616" s="12" t="e">
        <f>VLOOKUP(E616,'Adm Activo y Cont'!B$4:F$3679,5,FALSE)</f>
        <v>#N/A</v>
      </c>
      <c r="I616" s="12"/>
      <c r="J616" s="33"/>
      <c r="K616" s="13"/>
      <c r="L616" s="7"/>
      <c r="M616" s="11"/>
      <c r="N616" s="20"/>
      <c r="O616" s="5"/>
    </row>
    <row r="617" spans="1:15">
      <c r="A617" s="7">
        <v>606</v>
      </c>
      <c r="B617" s="7"/>
      <c r="C617" s="8"/>
      <c r="D617" s="9" t="e">
        <f>VLOOKUP(E617,'Adm Activo y Cont'!B$3:C$3679,2,FALSE)</f>
        <v>#N/A</v>
      </c>
      <c r="E617" s="27"/>
      <c r="F617" s="10" t="e">
        <f>VLOOKUP(E617,'Adm Activo y Cont'!B$4:D$3679,3,FALSE)</f>
        <v>#N/A</v>
      </c>
      <c r="G617" s="11" t="e">
        <f>VLOOKUP(E617,'Adm Activo y Cont'!B$4:E$3679,4,FALSE)</f>
        <v>#N/A</v>
      </c>
      <c r="H617" s="12" t="e">
        <f>VLOOKUP(E617,'Adm Activo y Cont'!B$4:F$3679,5,FALSE)</f>
        <v>#N/A</v>
      </c>
      <c r="I617" s="12"/>
      <c r="J617" s="33"/>
      <c r="K617" s="13"/>
      <c r="L617" s="7"/>
      <c r="M617" s="11"/>
      <c r="N617" s="20"/>
      <c r="O617" s="5"/>
    </row>
    <row r="618" spans="1:15">
      <c r="A618" s="7">
        <v>607</v>
      </c>
      <c r="B618" s="7"/>
      <c r="C618" s="8"/>
      <c r="D618" s="9" t="e">
        <f>VLOOKUP(E618,'Adm Activo y Cont'!B$3:C$3679,2,FALSE)</f>
        <v>#N/A</v>
      </c>
      <c r="E618" s="27"/>
      <c r="F618" s="10" t="e">
        <f>VLOOKUP(E618,'Adm Activo y Cont'!B$4:D$3679,3,FALSE)</f>
        <v>#N/A</v>
      </c>
      <c r="G618" s="11" t="e">
        <f>VLOOKUP(E618,'Adm Activo y Cont'!B$4:E$3679,4,FALSE)</f>
        <v>#N/A</v>
      </c>
      <c r="H618" s="12" t="e">
        <f>VLOOKUP(E618,'Adm Activo y Cont'!B$4:F$3679,5,FALSE)</f>
        <v>#N/A</v>
      </c>
      <c r="I618" s="12"/>
      <c r="J618" s="33"/>
      <c r="K618" s="13"/>
      <c r="L618" s="7"/>
      <c r="M618" s="11"/>
      <c r="N618" s="20"/>
      <c r="O618" s="5"/>
    </row>
    <row r="619" spans="1:15">
      <c r="A619" s="7">
        <v>608</v>
      </c>
      <c r="B619" s="7"/>
      <c r="C619" s="8"/>
      <c r="D619" s="9" t="e">
        <f>VLOOKUP(E619,'Adm Activo y Cont'!B$3:C$3679,2,FALSE)</f>
        <v>#N/A</v>
      </c>
      <c r="E619" s="27"/>
      <c r="F619" s="10" t="e">
        <f>VLOOKUP(E619,'Adm Activo y Cont'!B$4:D$3679,3,FALSE)</f>
        <v>#N/A</v>
      </c>
      <c r="G619" s="11" t="e">
        <f>VLOOKUP(E619,'Adm Activo y Cont'!B$4:E$3679,4,FALSE)</f>
        <v>#N/A</v>
      </c>
      <c r="H619" s="12" t="e">
        <f>VLOOKUP(E619,'Adm Activo y Cont'!B$4:F$3679,5,FALSE)</f>
        <v>#N/A</v>
      </c>
      <c r="I619" s="12"/>
      <c r="J619" s="33"/>
      <c r="K619" s="13"/>
      <c r="L619" s="7"/>
      <c r="M619" s="11"/>
      <c r="N619" s="20"/>
      <c r="O619" s="5"/>
    </row>
    <row r="620" spans="1:15">
      <c r="A620" s="7">
        <v>609</v>
      </c>
      <c r="B620" s="7"/>
      <c r="C620" s="8"/>
      <c r="D620" s="9" t="e">
        <f>VLOOKUP(E620,'Adm Activo y Cont'!B$3:C$3679,2,FALSE)</f>
        <v>#N/A</v>
      </c>
      <c r="E620" s="27"/>
      <c r="F620" s="10" t="e">
        <f>VLOOKUP(E620,'Adm Activo y Cont'!B$4:D$3679,3,FALSE)</f>
        <v>#N/A</v>
      </c>
      <c r="G620" s="11" t="e">
        <f>VLOOKUP(E620,'Adm Activo y Cont'!B$4:E$3679,4,FALSE)</f>
        <v>#N/A</v>
      </c>
      <c r="H620" s="12" t="e">
        <f>VLOOKUP(E620,'Adm Activo y Cont'!B$4:F$3679,5,FALSE)</f>
        <v>#N/A</v>
      </c>
      <c r="I620" s="12"/>
      <c r="J620" s="33"/>
      <c r="K620" s="13"/>
      <c r="L620" s="7"/>
      <c r="M620" s="11"/>
      <c r="N620" s="20"/>
      <c r="O620" s="5"/>
    </row>
    <row r="621" spans="1:15">
      <c r="A621" s="7">
        <v>610</v>
      </c>
      <c r="B621" s="7"/>
      <c r="C621" s="8"/>
      <c r="D621" s="9" t="e">
        <f>VLOOKUP(E621,'Adm Activo y Cont'!B$3:C$3679,2,FALSE)</f>
        <v>#N/A</v>
      </c>
      <c r="E621" s="27"/>
      <c r="F621" s="10" t="e">
        <f>VLOOKUP(E621,'Adm Activo y Cont'!B$4:D$3679,3,FALSE)</f>
        <v>#N/A</v>
      </c>
      <c r="G621" s="11" t="e">
        <f>VLOOKUP(E621,'Adm Activo y Cont'!B$4:E$3679,4,FALSE)</f>
        <v>#N/A</v>
      </c>
      <c r="H621" s="12" t="e">
        <f>VLOOKUP(E621,'Adm Activo y Cont'!B$4:F$3679,5,FALSE)</f>
        <v>#N/A</v>
      </c>
      <c r="I621" s="12"/>
      <c r="J621" s="33"/>
      <c r="K621" s="13"/>
      <c r="L621" s="7"/>
      <c r="M621" s="11"/>
      <c r="N621" s="20"/>
      <c r="O621" s="5"/>
    </row>
    <row r="622" spans="1:15">
      <c r="A622" s="7">
        <v>611</v>
      </c>
      <c r="B622" s="7"/>
      <c r="C622" s="8"/>
      <c r="D622" s="9" t="e">
        <f>VLOOKUP(E622,'Adm Activo y Cont'!B$3:C$3679,2,FALSE)</f>
        <v>#N/A</v>
      </c>
      <c r="E622" s="27"/>
      <c r="F622" s="10" t="e">
        <f>VLOOKUP(E622,'Adm Activo y Cont'!B$4:D$3679,3,FALSE)</f>
        <v>#N/A</v>
      </c>
      <c r="G622" s="11" t="e">
        <f>VLOOKUP(E622,'Adm Activo y Cont'!B$4:E$3679,4,FALSE)</f>
        <v>#N/A</v>
      </c>
      <c r="H622" s="12" t="e">
        <f>VLOOKUP(E622,'Adm Activo y Cont'!B$4:F$3679,5,FALSE)</f>
        <v>#N/A</v>
      </c>
      <c r="I622" s="12"/>
      <c r="J622" s="33"/>
      <c r="K622" s="13"/>
      <c r="L622" s="7"/>
      <c r="M622" s="11"/>
      <c r="N622" s="20"/>
      <c r="O622" s="5"/>
    </row>
    <row r="623" spans="1:15">
      <c r="A623" s="7">
        <v>612</v>
      </c>
      <c r="B623" s="7"/>
      <c r="C623" s="8"/>
      <c r="D623" s="9" t="e">
        <f>VLOOKUP(E623,'Adm Activo y Cont'!B$3:C$3679,2,FALSE)</f>
        <v>#N/A</v>
      </c>
      <c r="E623" s="27"/>
      <c r="F623" s="10" t="e">
        <f>VLOOKUP(E623,'Adm Activo y Cont'!B$4:D$3679,3,FALSE)</f>
        <v>#N/A</v>
      </c>
      <c r="G623" s="11" t="e">
        <f>VLOOKUP(E623,'Adm Activo y Cont'!B$4:E$3679,4,FALSE)</f>
        <v>#N/A</v>
      </c>
      <c r="H623" s="12" t="e">
        <f>VLOOKUP(E623,'Adm Activo y Cont'!B$4:F$3679,5,FALSE)</f>
        <v>#N/A</v>
      </c>
      <c r="I623" s="12"/>
      <c r="J623" s="33"/>
      <c r="K623" s="13"/>
      <c r="L623" s="7"/>
      <c r="M623" s="11"/>
      <c r="N623" s="20"/>
      <c r="O623" s="5"/>
    </row>
    <row r="624" spans="1:15">
      <c r="A624" s="7">
        <v>613</v>
      </c>
      <c r="B624" s="7"/>
      <c r="C624" s="8"/>
      <c r="D624" s="9" t="e">
        <f>VLOOKUP(E624,'Adm Activo y Cont'!B$3:C$3679,2,FALSE)</f>
        <v>#N/A</v>
      </c>
      <c r="E624" s="27"/>
      <c r="F624" s="10" t="e">
        <f>VLOOKUP(E624,'Adm Activo y Cont'!B$4:D$3679,3,FALSE)</f>
        <v>#N/A</v>
      </c>
      <c r="G624" s="11" t="e">
        <f>VLOOKUP(E624,'Adm Activo y Cont'!B$4:E$3679,4,FALSE)</f>
        <v>#N/A</v>
      </c>
      <c r="H624" s="12" t="e">
        <f>VLOOKUP(E624,'Adm Activo y Cont'!B$4:F$3679,5,FALSE)</f>
        <v>#N/A</v>
      </c>
      <c r="I624" s="12"/>
      <c r="J624" s="33"/>
      <c r="K624" s="13"/>
      <c r="L624" s="7"/>
      <c r="M624" s="11"/>
      <c r="N624" s="20"/>
      <c r="O624" s="5"/>
    </row>
    <row r="625" spans="1:15">
      <c r="A625" s="7">
        <v>614</v>
      </c>
      <c r="B625" s="7"/>
      <c r="C625" s="8"/>
      <c r="D625" s="9" t="e">
        <f>VLOOKUP(E625,'Adm Activo y Cont'!B$3:C$3679,2,FALSE)</f>
        <v>#N/A</v>
      </c>
      <c r="E625" s="27"/>
      <c r="F625" s="10" t="e">
        <f>VLOOKUP(E625,'Adm Activo y Cont'!B$4:D$3679,3,FALSE)</f>
        <v>#N/A</v>
      </c>
      <c r="G625" s="11" t="e">
        <f>VLOOKUP(E625,'Adm Activo y Cont'!B$4:E$3679,4,FALSE)</f>
        <v>#N/A</v>
      </c>
      <c r="H625" s="12" t="e">
        <f>VLOOKUP(E625,'Adm Activo y Cont'!B$4:F$3679,5,FALSE)</f>
        <v>#N/A</v>
      </c>
      <c r="I625" s="12"/>
      <c r="J625" s="33"/>
      <c r="K625" s="13"/>
      <c r="L625" s="7"/>
      <c r="M625" s="11"/>
      <c r="N625" s="20"/>
      <c r="O625" s="5"/>
    </row>
    <row r="626" spans="1:15">
      <c r="A626" s="7">
        <v>615</v>
      </c>
      <c r="B626" s="7"/>
      <c r="C626" s="8"/>
      <c r="D626" s="9" t="e">
        <f>VLOOKUP(E626,'Adm Activo y Cont'!B$3:C$3679,2,FALSE)</f>
        <v>#N/A</v>
      </c>
      <c r="E626" s="27"/>
      <c r="F626" s="10" t="e">
        <f>VLOOKUP(E626,'Adm Activo y Cont'!B$4:D$3679,3,FALSE)</f>
        <v>#N/A</v>
      </c>
      <c r="G626" s="11" t="e">
        <f>VLOOKUP(E626,'Adm Activo y Cont'!B$4:E$3679,4,FALSE)</f>
        <v>#N/A</v>
      </c>
      <c r="H626" s="12" t="e">
        <f>VLOOKUP(E626,'Adm Activo y Cont'!B$4:F$3679,5,FALSE)</f>
        <v>#N/A</v>
      </c>
      <c r="I626" s="12"/>
      <c r="J626" s="33"/>
      <c r="K626" s="13"/>
      <c r="L626" s="7"/>
      <c r="M626" s="11"/>
      <c r="N626" s="20"/>
      <c r="O626" s="5"/>
    </row>
    <row r="627" spans="1:15">
      <c r="A627" s="7">
        <v>616</v>
      </c>
      <c r="B627" s="7"/>
      <c r="C627" s="8"/>
      <c r="D627" s="9" t="e">
        <f>VLOOKUP(E627,'Adm Activo y Cont'!B$3:C$3679,2,FALSE)</f>
        <v>#N/A</v>
      </c>
      <c r="E627" s="27"/>
      <c r="F627" s="10" t="e">
        <f>VLOOKUP(E627,'Adm Activo y Cont'!B$4:D$3679,3,FALSE)</f>
        <v>#N/A</v>
      </c>
      <c r="G627" s="11" t="e">
        <f>VLOOKUP(E627,'Adm Activo y Cont'!B$4:E$3679,4,FALSE)</f>
        <v>#N/A</v>
      </c>
      <c r="H627" s="12" t="e">
        <f>VLOOKUP(E627,'Adm Activo y Cont'!B$4:F$3679,5,FALSE)</f>
        <v>#N/A</v>
      </c>
      <c r="I627" s="12"/>
      <c r="J627" s="33"/>
      <c r="K627" s="13"/>
      <c r="L627" s="7"/>
      <c r="M627" s="11"/>
      <c r="N627" s="20"/>
      <c r="O627" s="5"/>
    </row>
    <row r="628" spans="1:15">
      <c r="A628" s="7">
        <v>617</v>
      </c>
      <c r="B628" s="7"/>
      <c r="C628" s="8"/>
      <c r="D628" s="9" t="e">
        <f>VLOOKUP(E628,'Adm Activo y Cont'!B$3:C$3679,2,FALSE)</f>
        <v>#N/A</v>
      </c>
      <c r="E628" s="27"/>
      <c r="F628" s="10" t="e">
        <f>VLOOKUP(E628,'Adm Activo y Cont'!B$4:D$3679,3,FALSE)</f>
        <v>#N/A</v>
      </c>
      <c r="G628" s="11" t="e">
        <f>VLOOKUP(E628,'Adm Activo y Cont'!B$4:E$3679,4,FALSE)</f>
        <v>#N/A</v>
      </c>
      <c r="H628" s="12" t="e">
        <f>VLOOKUP(E628,'Adm Activo y Cont'!B$4:F$3679,5,FALSE)</f>
        <v>#N/A</v>
      </c>
      <c r="I628" s="12"/>
      <c r="J628" s="33"/>
      <c r="K628" s="13"/>
      <c r="L628" s="7"/>
      <c r="M628" s="11"/>
      <c r="N628" s="20"/>
      <c r="O628" s="5"/>
    </row>
    <row r="629" spans="1:15">
      <c r="A629" s="7">
        <v>618</v>
      </c>
      <c r="B629" s="7"/>
      <c r="C629" s="8"/>
      <c r="D629" s="9" t="e">
        <f>VLOOKUP(E629,'Adm Activo y Cont'!B$3:C$3679,2,FALSE)</f>
        <v>#N/A</v>
      </c>
      <c r="E629" s="27"/>
      <c r="F629" s="10" t="e">
        <f>VLOOKUP(E629,'Adm Activo y Cont'!B$4:D$3679,3,FALSE)</f>
        <v>#N/A</v>
      </c>
      <c r="G629" s="11" t="e">
        <f>VLOOKUP(E629,'Adm Activo y Cont'!B$4:E$3679,4,FALSE)</f>
        <v>#N/A</v>
      </c>
      <c r="H629" s="12" t="e">
        <f>VLOOKUP(E629,'Adm Activo y Cont'!B$4:F$3679,5,FALSE)</f>
        <v>#N/A</v>
      </c>
      <c r="I629" s="12"/>
      <c r="J629" s="33"/>
      <c r="K629" s="13"/>
      <c r="L629" s="7"/>
      <c r="M629" s="11"/>
      <c r="N629" s="20"/>
      <c r="O629" s="5"/>
    </row>
    <row r="630" spans="1:15">
      <c r="A630" s="7">
        <v>619</v>
      </c>
      <c r="B630" s="7"/>
      <c r="C630" s="8"/>
      <c r="D630" s="9" t="e">
        <f>VLOOKUP(E630,'Adm Activo y Cont'!B$3:C$3679,2,FALSE)</f>
        <v>#N/A</v>
      </c>
      <c r="E630" s="27"/>
      <c r="F630" s="10" t="e">
        <f>VLOOKUP(E630,'Adm Activo y Cont'!B$4:D$3679,3,FALSE)</f>
        <v>#N/A</v>
      </c>
      <c r="G630" s="11" t="e">
        <f>VLOOKUP(E630,'Adm Activo y Cont'!B$4:E$3679,4,FALSE)</f>
        <v>#N/A</v>
      </c>
      <c r="H630" s="12" t="e">
        <f>VLOOKUP(E630,'Adm Activo y Cont'!B$4:F$3679,5,FALSE)</f>
        <v>#N/A</v>
      </c>
      <c r="I630" s="12"/>
      <c r="J630" s="33"/>
      <c r="K630" s="13"/>
      <c r="L630" s="7"/>
      <c r="M630" s="11"/>
      <c r="N630" s="20"/>
      <c r="O630" s="5"/>
    </row>
    <row r="631" spans="1:15">
      <c r="A631" s="7">
        <v>620</v>
      </c>
      <c r="B631" s="7"/>
      <c r="C631" s="8"/>
      <c r="D631" s="9" t="e">
        <f>VLOOKUP(E631,'Adm Activo y Cont'!B$3:C$3679,2,FALSE)</f>
        <v>#N/A</v>
      </c>
      <c r="E631" s="27"/>
      <c r="F631" s="10" t="e">
        <f>VLOOKUP(E631,'Adm Activo y Cont'!B$4:D$3679,3,FALSE)</f>
        <v>#N/A</v>
      </c>
      <c r="G631" s="11" t="e">
        <f>VLOOKUP(E631,'Adm Activo y Cont'!B$4:E$3679,4,FALSE)</f>
        <v>#N/A</v>
      </c>
      <c r="H631" s="12" t="e">
        <f>VLOOKUP(E631,'Adm Activo y Cont'!B$4:F$3679,5,FALSE)</f>
        <v>#N/A</v>
      </c>
      <c r="I631" s="12"/>
      <c r="J631" s="33"/>
      <c r="K631" s="13"/>
      <c r="L631" s="7"/>
      <c r="M631" s="11"/>
      <c r="N631" s="20"/>
      <c r="O631" s="5"/>
    </row>
    <row r="632" spans="1:15">
      <c r="A632" s="7">
        <v>621</v>
      </c>
      <c r="B632" s="7"/>
      <c r="C632" s="8"/>
      <c r="D632" s="9" t="e">
        <f>VLOOKUP(E632,'Adm Activo y Cont'!B$3:C$3679,2,FALSE)</f>
        <v>#N/A</v>
      </c>
      <c r="E632" s="27"/>
      <c r="F632" s="10" t="e">
        <f>VLOOKUP(E632,'Adm Activo y Cont'!B$4:D$3679,3,FALSE)</f>
        <v>#N/A</v>
      </c>
      <c r="G632" s="11" t="e">
        <f>VLOOKUP(E632,'Adm Activo y Cont'!B$4:E$3679,4,FALSE)</f>
        <v>#N/A</v>
      </c>
      <c r="H632" s="12" t="e">
        <f>VLOOKUP(E632,'Adm Activo y Cont'!B$4:F$3679,5,FALSE)</f>
        <v>#N/A</v>
      </c>
      <c r="I632" s="12"/>
      <c r="J632" s="33"/>
      <c r="K632" s="13"/>
      <c r="L632" s="7"/>
      <c r="M632" s="11"/>
      <c r="N632" s="20"/>
      <c r="O632" s="5"/>
    </row>
    <row r="633" spans="1:15">
      <c r="A633" s="7">
        <v>622</v>
      </c>
      <c r="B633" s="7"/>
      <c r="C633" s="8"/>
      <c r="D633" s="9" t="e">
        <f>VLOOKUP(E633,'Adm Activo y Cont'!B$3:C$3679,2,FALSE)</f>
        <v>#N/A</v>
      </c>
      <c r="E633" s="27"/>
      <c r="F633" s="10" t="e">
        <f>VLOOKUP(E633,'Adm Activo y Cont'!B$4:D$3679,3,FALSE)</f>
        <v>#N/A</v>
      </c>
      <c r="G633" s="11" t="e">
        <f>VLOOKUP(E633,'Adm Activo y Cont'!B$4:E$3679,4,FALSE)</f>
        <v>#N/A</v>
      </c>
      <c r="H633" s="12" t="e">
        <f>VLOOKUP(E633,'Adm Activo y Cont'!B$4:F$3679,5,FALSE)</f>
        <v>#N/A</v>
      </c>
      <c r="I633" s="12"/>
      <c r="J633" s="33"/>
      <c r="K633" s="13"/>
      <c r="L633" s="7"/>
      <c r="M633" s="11"/>
      <c r="N633" s="20"/>
      <c r="O633" s="5"/>
    </row>
    <row r="634" spans="1:15">
      <c r="A634" s="7">
        <v>623</v>
      </c>
      <c r="B634" s="7"/>
      <c r="C634" s="8"/>
      <c r="D634" s="9" t="e">
        <f>VLOOKUP(E634,'Adm Activo y Cont'!B$3:C$3679,2,FALSE)</f>
        <v>#N/A</v>
      </c>
      <c r="E634" s="27"/>
      <c r="F634" s="10" t="e">
        <f>VLOOKUP(E634,'Adm Activo y Cont'!B$4:D$3679,3,FALSE)</f>
        <v>#N/A</v>
      </c>
      <c r="G634" s="11" t="e">
        <f>VLOOKUP(E634,'Adm Activo y Cont'!B$4:E$3679,4,FALSE)</f>
        <v>#N/A</v>
      </c>
      <c r="H634" s="12" t="e">
        <f>VLOOKUP(E634,'Adm Activo y Cont'!B$4:F$3679,5,FALSE)</f>
        <v>#N/A</v>
      </c>
      <c r="I634" s="12"/>
      <c r="J634" s="33"/>
      <c r="K634" s="13"/>
      <c r="L634" s="7"/>
      <c r="M634" s="11"/>
      <c r="N634" s="20"/>
      <c r="O634" s="5"/>
    </row>
    <row r="635" spans="1:15">
      <c r="A635" s="7">
        <v>624</v>
      </c>
      <c r="B635" s="7"/>
      <c r="C635" s="8"/>
      <c r="D635" s="9" t="e">
        <f>VLOOKUP(E635,'Adm Activo y Cont'!B$3:C$3679,2,FALSE)</f>
        <v>#N/A</v>
      </c>
      <c r="E635" s="27"/>
      <c r="F635" s="10" t="e">
        <f>VLOOKUP(E635,'Adm Activo y Cont'!B$4:D$3679,3,FALSE)</f>
        <v>#N/A</v>
      </c>
      <c r="G635" s="11" t="e">
        <f>VLOOKUP(E635,'Adm Activo y Cont'!B$4:E$3679,4,FALSE)</f>
        <v>#N/A</v>
      </c>
      <c r="H635" s="12" t="e">
        <f>VLOOKUP(E635,'Adm Activo y Cont'!B$4:F$3679,5,FALSE)</f>
        <v>#N/A</v>
      </c>
      <c r="I635" s="12"/>
      <c r="J635" s="33"/>
      <c r="K635" s="13"/>
      <c r="L635" s="7"/>
      <c r="M635" s="11"/>
      <c r="N635" s="20"/>
      <c r="O635" s="5"/>
    </row>
    <row r="636" spans="1:15">
      <c r="A636" s="7">
        <v>625</v>
      </c>
      <c r="B636" s="7"/>
      <c r="C636" s="8"/>
      <c r="D636" s="9" t="e">
        <f>VLOOKUP(E636,'Adm Activo y Cont'!B$3:C$3679,2,FALSE)</f>
        <v>#N/A</v>
      </c>
      <c r="E636" s="27"/>
      <c r="F636" s="10" t="e">
        <f>VLOOKUP(E636,'Adm Activo y Cont'!B$4:D$3679,3,FALSE)</f>
        <v>#N/A</v>
      </c>
      <c r="G636" s="11" t="e">
        <f>VLOOKUP(E636,'Adm Activo y Cont'!B$4:E$3679,4,FALSE)</f>
        <v>#N/A</v>
      </c>
      <c r="H636" s="12" t="e">
        <f>VLOOKUP(E636,'Adm Activo y Cont'!B$4:F$3679,5,FALSE)</f>
        <v>#N/A</v>
      </c>
      <c r="I636" s="12"/>
      <c r="J636" s="33"/>
      <c r="K636" s="13"/>
      <c r="L636" s="7"/>
      <c r="M636" s="11"/>
      <c r="N636" s="20"/>
      <c r="O636" s="5"/>
    </row>
    <row r="637" spans="1:15">
      <c r="A637" s="7">
        <v>626</v>
      </c>
      <c r="B637" s="7"/>
      <c r="C637" s="8"/>
      <c r="D637" s="9" t="e">
        <f>VLOOKUP(E637,'Adm Activo y Cont'!B$3:C$3679,2,FALSE)</f>
        <v>#N/A</v>
      </c>
      <c r="E637" s="27"/>
      <c r="F637" s="10" t="e">
        <f>VLOOKUP(E637,'Adm Activo y Cont'!B$4:D$3679,3,FALSE)</f>
        <v>#N/A</v>
      </c>
      <c r="G637" s="11" t="e">
        <f>VLOOKUP(E637,'Adm Activo y Cont'!B$4:E$3679,4,FALSE)</f>
        <v>#N/A</v>
      </c>
      <c r="H637" s="12" t="e">
        <f>VLOOKUP(E637,'Adm Activo y Cont'!B$4:F$3679,5,FALSE)</f>
        <v>#N/A</v>
      </c>
      <c r="I637" s="12"/>
      <c r="J637" s="33"/>
      <c r="K637" s="13"/>
      <c r="L637" s="7"/>
      <c r="M637" s="11"/>
      <c r="N637" s="20"/>
      <c r="O637" s="5"/>
    </row>
    <row r="638" spans="1:15">
      <c r="A638" s="7">
        <v>627</v>
      </c>
      <c r="B638" s="7"/>
      <c r="C638" s="8"/>
      <c r="D638" s="9" t="e">
        <f>VLOOKUP(E638,'Adm Activo y Cont'!B$3:C$3679,2,FALSE)</f>
        <v>#N/A</v>
      </c>
      <c r="E638" s="27"/>
      <c r="F638" s="10" t="e">
        <f>VLOOKUP(E638,'Adm Activo y Cont'!B$4:D$3679,3,FALSE)</f>
        <v>#N/A</v>
      </c>
      <c r="G638" s="11" t="e">
        <f>VLOOKUP(E638,'Adm Activo y Cont'!B$4:E$3679,4,FALSE)</f>
        <v>#N/A</v>
      </c>
      <c r="H638" s="12" t="e">
        <f>VLOOKUP(E638,'Adm Activo y Cont'!B$4:F$3679,5,FALSE)</f>
        <v>#N/A</v>
      </c>
      <c r="I638" s="12"/>
      <c r="J638" s="33"/>
      <c r="K638" s="13"/>
      <c r="L638" s="7"/>
      <c r="M638" s="11"/>
      <c r="N638" s="20"/>
      <c r="O638" s="5"/>
    </row>
    <row r="639" spans="1:15">
      <c r="A639" s="7">
        <v>628</v>
      </c>
      <c r="B639" s="7"/>
      <c r="C639" s="8"/>
      <c r="D639" s="9" t="e">
        <f>VLOOKUP(E639,'Adm Activo y Cont'!B$3:C$3679,2,FALSE)</f>
        <v>#N/A</v>
      </c>
      <c r="E639" s="27"/>
      <c r="F639" s="10" t="e">
        <f>VLOOKUP(E639,'Adm Activo y Cont'!B$4:D$3679,3,FALSE)</f>
        <v>#N/A</v>
      </c>
      <c r="G639" s="11" t="e">
        <f>VLOOKUP(E639,'Adm Activo y Cont'!B$4:E$3679,4,FALSE)</f>
        <v>#N/A</v>
      </c>
      <c r="H639" s="12" t="e">
        <f>VLOOKUP(E639,'Adm Activo y Cont'!B$4:F$3679,5,FALSE)</f>
        <v>#N/A</v>
      </c>
      <c r="I639" s="12"/>
      <c r="J639" s="33"/>
      <c r="K639" s="13"/>
      <c r="L639" s="7"/>
      <c r="M639" s="11"/>
      <c r="N639" s="20"/>
      <c r="O639" s="5"/>
    </row>
    <row r="640" spans="1:15">
      <c r="A640" s="7">
        <v>629</v>
      </c>
      <c r="B640" s="7"/>
      <c r="C640" s="8"/>
      <c r="D640" s="9" t="e">
        <f>VLOOKUP(E640,'Adm Activo y Cont'!B$3:C$3679,2,FALSE)</f>
        <v>#N/A</v>
      </c>
      <c r="E640" s="27"/>
      <c r="F640" s="10" t="e">
        <f>VLOOKUP(E640,'Adm Activo y Cont'!B$4:D$3679,3,FALSE)</f>
        <v>#N/A</v>
      </c>
      <c r="G640" s="11" t="e">
        <f>VLOOKUP(E640,'Adm Activo y Cont'!B$4:E$3679,4,FALSE)</f>
        <v>#N/A</v>
      </c>
      <c r="H640" s="12" t="e">
        <f>VLOOKUP(E640,'Adm Activo y Cont'!B$4:F$3679,5,FALSE)</f>
        <v>#N/A</v>
      </c>
      <c r="I640" s="12"/>
      <c r="J640" s="33"/>
      <c r="K640" s="13"/>
      <c r="L640" s="7"/>
      <c r="M640" s="11"/>
      <c r="N640" s="20"/>
      <c r="O640" s="5"/>
    </row>
    <row r="641" spans="1:15">
      <c r="A641" s="7">
        <v>630</v>
      </c>
      <c r="B641" s="7"/>
      <c r="C641" s="8"/>
      <c r="D641" s="9" t="e">
        <f>VLOOKUP(E641,'Adm Activo y Cont'!B$3:C$3679,2,FALSE)</f>
        <v>#N/A</v>
      </c>
      <c r="E641" s="27"/>
      <c r="F641" s="10" t="e">
        <f>VLOOKUP(E641,'Adm Activo y Cont'!B$4:D$3679,3,FALSE)</f>
        <v>#N/A</v>
      </c>
      <c r="G641" s="11" t="e">
        <f>VLOOKUP(E641,'Adm Activo y Cont'!B$4:E$3679,4,FALSE)</f>
        <v>#N/A</v>
      </c>
      <c r="H641" s="12" t="e">
        <f>VLOOKUP(E641,'Adm Activo y Cont'!B$4:F$3679,5,FALSE)</f>
        <v>#N/A</v>
      </c>
      <c r="I641" s="12"/>
      <c r="J641" s="33"/>
      <c r="K641" s="13"/>
      <c r="L641" s="7"/>
      <c r="M641" s="11"/>
      <c r="N641" s="20"/>
      <c r="O641" s="5"/>
    </row>
    <row r="642" spans="1:15">
      <c r="A642" s="7">
        <v>631</v>
      </c>
      <c r="B642" s="7"/>
      <c r="C642" s="8"/>
      <c r="D642" s="9" t="e">
        <f>VLOOKUP(E642,'Adm Activo y Cont'!B$3:C$3679,2,FALSE)</f>
        <v>#N/A</v>
      </c>
      <c r="E642" s="27"/>
      <c r="F642" s="10" t="e">
        <f>VLOOKUP(E642,'Adm Activo y Cont'!B$4:D$3679,3,FALSE)</f>
        <v>#N/A</v>
      </c>
      <c r="G642" s="11" t="e">
        <f>VLOOKUP(E642,'Adm Activo y Cont'!B$4:E$3679,4,FALSE)</f>
        <v>#N/A</v>
      </c>
      <c r="H642" s="12" t="e">
        <f>VLOOKUP(E642,'Adm Activo y Cont'!B$4:F$3679,5,FALSE)</f>
        <v>#N/A</v>
      </c>
      <c r="I642" s="12"/>
      <c r="J642" s="33"/>
      <c r="K642" s="13"/>
      <c r="L642" s="7"/>
      <c r="M642" s="11"/>
      <c r="N642" s="20"/>
      <c r="O642" s="5"/>
    </row>
    <row r="643" spans="1:15">
      <c r="A643" s="7">
        <v>632</v>
      </c>
      <c r="B643" s="7"/>
      <c r="C643" s="8"/>
      <c r="D643" s="9" t="e">
        <f>VLOOKUP(E643,'Adm Activo y Cont'!B$3:C$3679,2,FALSE)</f>
        <v>#N/A</v>
      </c>
      <c r="E643" s="27"/>
      <c r="F643" s="10" t="e">
        <f>VLOOKUP(E643,'Adm Activo y Cont'!B$4:D$3679,3,FALSE)</f>
        <v>#N/A</v>
      </c>
      <c r="G643" s="11" t="e">
        <f>VLOOKUP(E643,'Adm Activo y Cont'!B$4:E$3679,4,FALSE)</f>
        <v>#N/A</v>
      </c>
      <c r="H643" s="12" t="e">
        <f>VLOOKUP(E643,'Adm Activo y Cont'!B$4:F$3679,5,FALSE)</f>
        <v>#N/A</v>
      </c>
      <c r="I643" s="12"/>
      <c r="J643" s="33"/>
      <c r="K643" s="13"/>
      <c r="L643" s="7"/>
      <c r="M643" s="11"/>
      <c r="N643" s="20"/>
      <c r="O643" s="5"/>
    </row>
    <row r="644" spans="1:15">
      <c r="A644" s="7">
        <v>633</v>
      </c>
      <c r="B644" s="7"/>
      <c r="C644" s="8"/>
      <c r="D644" s="9" t="e">
        <f>VLOOKUP(E644,'Adm Activo y Cont'!B$3:C$3679,2,FALSE)</f>
        <v>#N/A</v>
      </c>
      <c r="E644" s="27"/>
      <c r="F644" s="10" t="e">
        <f>VLOOKUP(E644,'Adm Activo y Cont'!B$4:D$3679,3,FALSE)</f>
        <v>#N/A</v>
      </c>
      <c r="G644" s="11" t="e">
        <f>VLOOKUP(E644,'Adm Activo y Cont'!B$4:E$3679,4,FALSE)</f>
        <v>#N/A</v>
      </c>
      <c r="H644" s="12" t="e">
        <f>VLOOKUP(E644,'Adm Activo y Cont'!B$4:F$3679,5,FALSE)</f>
        <v>#N/A</v>
      </c>
      <c r="I644" s="12"/>
      <c r="J644" s="33"/>
      <c r="K644" s="13"/>
      <c r="L644" s="7"/>
      <c r="M644" s="11"/>
      <c r="N644" s="20"/>
      <c r="O644" s="5"/>
    </row>
    <row r="645" spans="1:15">
      <c r="A645" s="7">
        <v>634</v>
      </c>
      <c r="B645" s="7"/>
      <c r="C645" s="8"/>
      <c r="D645" s="9" t="e">
        <f>VLOOKUP(E645,'Adm Activo y Cont'!B$3:C$3679,2,FALSE)</f>
        <v>#N/A</v>
      </c>
      <c r="E645" s="27"/>
      <c r="F645" s="10" t="e">
        <f>VLOOKUP(E645,'Adm Activo y Cont'!B$4:D$3679,3,FALSE)</f>
        <v>#N/A</v>
      </c>
      <c r="G645" s="11" t="e">
        <f>VLOOKUP(E645,'Adm Activo y Cont'!B$4:E$3679,4,FALSE)</f>
        <v>#N/A</v>
      </c>
      <c r="H645" s="12" t="e">
        <f>VLOOKUP(E645,'Adm Activo y Cont'!B$4:F$3679,5,FALSE)</f>
        <v>#N/A</v>
      </c>
      <c r="I645" s="12"/>
      <c r="J645" s="33"/>
      <c r="K645" s="13"/>
      <c r="L645" s="7"/>
      <c r="M645" s="11"/>
      <c r="N645" s="20"/>
      <c r="O645" s="5"/>
    </row>
    <row r="646" spans="1:15">
      <c r="A646" s="7">
        <v>635</v>
      </c>
      <c r="B646" s="7"/>
      <c r="C646" s="8"/>
      <c r="D646" s="9" t="e">
        <f>VLOOKUP(E646,'Adm Activo y Cont'!B$3:C$3679,2,FALSE)</f>
        <v>#N/A</v>
      </c>
      <c r="E646" s="27"/>
      <c r="F646" s="10" t="e">
        <f>VLOOKUP(E646,'Adm Activo y Cont'!B$4:D$3679,3,FALSE)</f>
        <v>#N/A</v>
      </c>
      <c r="G646" s="11" t="e">
        <f>VLOOKUP(E646,'Adm Activo y Cont'!B$4:E$3679,4,FALSE)</f>
        <v>#N/A</v>
      </c>
      <c r="H646" s="12" t="e">
        <f>VLOOKUP(E646,'Adm Activo y Cont'!B$4:F$3679,5,FALSE)</f>
        <v>#N/A</v>
      </c>
      <c r="I646" s="12"/>
      <c r="J646" s="33"/>
      <c r="K646" s="13"/>
      <c r="L646" s="7"/>
      <c r="M646" s="11"/>
      <c r="N646" s="20"/>
      <c r="O646" s="5"/>
    </row>
    <row r="647" spans="1:15">
      <c r="A647" s="7">
        <v>636</v>
      </c>
      <c r="B647" s="7"/>
      <c r="C647" s="8"/>
      <c r="D647" s="9" t="e">
        <f>VLOOKUP(E647,'Adm Activo y Cont'!B$3:C$3679,2,FALSE)</f>
        <v>#N/A</v>
      </c>
      <c r="E647" s="27"/>
      <c r="F647" s="10" t="e">
        <f>VLOOKUP(E647,'Adm Activo y Cont'!B$4:D$3679,3,FALSE)</f>
        <v>#N/A</v>
      </c>
      <c r="G647" s="11" t="e">
        <f>VLOOKUP(E647,'Adm Activo y Cont'!B$4:E$3679,4,FALSE)</f>
        <v>#N/A</v>
      </c>
      <c r="H647" s="12" t="e">
        <f>VLOOKUP(E647,'Adm Activo y Cont'!B$4:F$3679,5,FALSE)</f>
        <v>#N/A</v>
      </c>
      <c r="I647" s="12"/>
      <c r="J647" s="33"/>
      <c r="K647" s="13"/>
      <c r="L647" s="7"/>
      <c r="M647" s="11"/>
      <c r="N647" s="20"/>
      <c r="O647" s="5"/>
    </row>
    <row r="648" spans="1:15">
      <c r="A648" s="7">
        <v>637</v>
      </c>
      <c r="B648" s="7"/>
      <c r="C648" s="8"/>
      <c r="D648" s="9" t="e">
        <f>VLOOKUP(E648,'Adm Activo y Cont'!B$3:C$3679,2,FALSE)</f>
        <v>#N/A</v>
      </c>
      <c r="E648" s="27"/>
      <c r="F648" s="10" t="e">
        <f>VLOOKUP(E648,'Adm Activo y Cont'!B$4:D$3679,3,FALSE)</f>
        <v>#N/A</v>
      </c>
      <c r="G648" s="11" t="e">
        <f>VLOOKUP(E648,'Adm Activo y Cont'!B$4:E$3679,4,FALSE)</f>
        <v>#N/A</v>
      </c>
      <c r="H648" s="12" t="e">
        <f>VLOOKUP(E648,'Adm Activo y Cont'!B$4:F$3679,5,FALSE)</f>
        <v>#N/A</v>
      </c>
      <c r="I648" s="12"/>
      <c r="J648" s="33"/>
      <c r="K648" s="13"/>
      <c r="L648" s="7"/>
      <c r="M648" s="11"/>
      <c r="N648" s="20"/>
      <c r="O648" s="5"/>
    </row>
    <row r="649" spans="1:15">
      <c r="A649" s="7">
        <v>638</v>
      </c>
      <c r="B649" s="7"/>
      <c r="C649" s="8"/>
      <c r="D649" s="9" t="e">
        <f>VLOOKUP(E649,'Adm Activo y Cont'!B$3:C$3679,2,FALSE)</f>
        <v>#N/A</v>
      </c>
      <c r="E649" s="27"/>
      <c r="F649" s="10" t="e">
        <f>VLOOKUP(E649,'Adm Activo y Cont'!B$4:D$3679,3,FALSE)</f>
        <v>#N/A</v>
      </c>
      <c r="G649" s="11" t="e">
        <f>VLOOKUP(E649,'Adm Activo y Cont'!B$4:E$3679,4,FALSE)</f>
        <v>#N/A</v>
      </c>
      <c r="H649" s="12" t="e">
        <f>VLOOKUP(E649,'Adm Activo y Cont'!B$4:F$3679,5,FALSE)</f>
        <v>#N/A</v>
      </c>
      <c r="I649" s="12"/>
      <c r="J649" s="33"/>
      <c r="K649" s="13"/>
      <c r="L649" s="7"/>
      <c r="M649" s="11"/>
      <c r="N649" s="20"/>
      <c r="O649" s="5"/>
    </row>
    <row r="650" spans="1:15">
      <c r="A650" s="7">
        <v>639</v>
      </c>
      <c r="B650" s="7"/>
      <c r="C650" s="8"/>
      <c r="D650" s="9" t="e">
        <f>VLOOKUP(E650,'Adm Activo y Cont'!B$3:C$3679,2,FALSE)</f>
        <v>#N/A</v>
      </c>
      <c r="E650" s="27"/>
      <c r="F650" s="10" t="e">
        <f>VLOOKUP(E650,'Adm Activo y Cont'!B$4:D$3679,3,FALSE)</f>
        <v>#N/A</v>
      </c>
      <c r="G650" s="11" t="e">
        <f>VLOOKUP(E650,'Adm Activo y Cont'!B$4:E$3679,4,FALSE)</f>
        <v>#N/A</v>
      </c>
      <c r="H650" s="12" t="e">
        <f>VLOOKUP(E650,'Adm Activo y Cont'!B$4:F$3679,5,FALSE)</f>
        <v>#N/A</v>
      </c>
      <c r="I650" s="12"/>
      <c r="J650" s="33"/>
      <c r="K650" s="13"/>
      <c r="L650" s="7"/>
      <c r="M650" s="11"/>
      <c r="N650" s="20"/>
      <c r="O650" s="5"/>
    </row>
    <row r="651" spans="1:15">
      <c r="A651" s="7">
        <v>640</v>
      </c>
      <c r="B651" s="7"/>
      <c r="C651" s="8"/>
      <c r="D651" s="9" t="e">
        <f>VLOOKUP(E651,'Adm Activo y Cont'!B$3:C$3679,2,FALSE)</f>
        <v>#N/A</v>
      </c>
      <c r="E651" s="27"/>
      <c r="F651" s="10" t="e">
        <f>VLOOKUP(E651,'Adm Activo y Cont'!B$4:D$3679,3,FALSE)</f>
        <v>#N/A</v>
      </c>
      <c r="G651" s="11" t="e">
        <f>VLOOKUP(E651,'Adm Activo y Cont'!B$4:E$3679,4,FALSE)</f>
        <v>#N/A</v>
      </c>
      <c r="H651" s="12" t="e">
        <f>VLOOKUP(E651,'Adm Activo y Cont'!B$4:F$3679,5,FALSE)</f>
        <v>#N/A</v>
      </c>
      <c r="I651" s="12"/>
      <c r="J651" s="33"/>
      <c r="K651" s="13"/>
      <c r="L651" s="7"/>
      <c r="M651" s="11"/>
      <c r="N651" s="20"/>
      <c r="O651" s="5"/>
    </row>
    <row r="652" spans="1:15">
      <c r="A652" s="7">
        <v>641</v>
      </c>
      <c r="B652" s="7"/>
      <c r="C652" s="8"/>
      <c r="D652" s="9" t="e">
        <f>VLOOKUP(E652,'Adm Activo y Cont'!B$3:C$3679,2,FALSE)</f>
        <v>#N/A</v>
      </c>
      <c r="E652" s="27"/>
      <c r="F652" s="10" t="e">
        <f>VLOOKUP(E652,'Adm Activo y Cont'!B$4:D$3679,3,FALSE)</f>
        <v>#N/A</v>
      </c>
      <c r="G652" s="11" t="e">
        <f>VLOOKUP(E652,'Adm Activo y Cont'!B$4:E$3679,4,FALSE)</f>
        <v>#N/A</v>
      </c>
      <c r="H652" s="12" t="e">
        <f>VLOOKUP(E652,'Adm Activo y Cont'!B$4:F$3679,5,FALSE)</f>
        <v>#N/A</v>
      </c>
      <c r="I652" s="12"/>
      <c r="J652" s="33"/>
      <c r="K652" s="13"/>
      <c r="L652" s="7"/>
      <c r="M652" s="11"/>
      <c r="N652" s="20"/>
      <c r="O652" s="5"/>
    </row>
    <row r="653" spans="1:15">
      <c r="A653" s="7">
        <v>642</v>
      </c>
      <c r="B653" s="7"/>
      <c r="C653" s="8"/>
      <c r="D653" s="9" t="e">
        <f>VLOOKUP(E653,'Adm Activo y Cont'!B$3:C$3679,2,FALSE)</f>
        <v>#N/A</v>
      </c>
      <c r="E653" s="27"/>
      <c r="F653" s="10" t="e">
        <f>VLOOKUP(E653,'Adm Activo y Cont'!B$4:D$3679,3,FALSE)</f>
        <v>#N/A</v>
      </c>
      <c r="G653" s="11" t="e">
        <f>VLOOKUP(E653,'Adm Activo y Cont'!B$4:E$3679,4,FALSE)</f>
        <v>#N/A</v>
      </c>
      <c r="H653" s="12" t="e">
        <f>VLOOKUP(E653,'Adm Activo y Cont'!B$4:F$3679,5,FALSE)</f>
        <v>#N/A</v>
      </c>
      <c r="I653" s="12"/>
      <c r="J653" s="33"/>
      <c r="K653" s="13"/>
      <c r="L653" s="7"/>
      <c r="M653" s="11"/>
      <c r="N653" s="20"/>
      <c r="O653" s="5"/>
    </row>
    <row r="654" spans="1:15">
      <c r="A654" s="7">
        <v>643</v>
      </c>
      <c r="B654" s="7"/>
      <c r="C654" s="8"/>
      <c r="D654" s="9" t="e">
        <f>VLOOKUP(E654,'Adm Activo y Cont'!B$3:C$3679,2,FALSE)</f>
        <v>#N/A</v>
      </c>
      <c r="E654" s="27"/>
      <c r="F654" s="10" t="e">
        <f>VLOOKUP(E654,'Adm Activo y Cont'!B$4:D$3679,3,FALSE)</f>
        <v>#N/A</v>
      </c>
      <c r="G654" s="11" t="e">
        <f>VLOOKUP(E654,'Adm Activo y Cont'!B$4:E$3679,4,FALSE)</f>
        <v>#N/A</v>
      </c>
      <c r="H654" s="12" t="e">
        <f>VLOOKUP(E654,'Adm Activo y Cont'!B$4:F$3679,5,FALSE)</f>
        <v>#N/A</v>
      </c>
      <c r="I654" s="12"/>
      <c r="J654" s="33"/>
      <c r="K654" s="13"/>
      <c r="L654" s="7"/>
      <c r="M654" s="11"/>
      <c r="N654" s="20"/>
      <c r="O654" s="5"/>
    </row>
    <row r="655" spans="1:15">
      <c r="A655" s="7">
        <v>644</v>
      </c>
      <c r="B655" s="7"/>
      <c r="C655" s="8"/>
      <c r="D655" s="9" t="e">
        <f>VLOOKUP(E655,'Adm Activo y Cont'!B$3:C$3679,2,FALSE)</f>
        <v>#N/A</v>
      </c>
      <c r="E655" s="27"/>
      <c r="F655" s="10" t="e">
        <f>VLOOKUP(E655,'Adm Activo y Cont'!B$4:D$3679,3,FALSE)</f>
        <v>#N/A</v>
      </c>
      <c r="G655" s="11" t="e">
        <f>VLOOKUP(E655,'Adm Activo y Cont'!B$4:E$3679,4,FALSE)</f>
        <v>#N/A</v>
      </c>
      <c r="H655" s="12" t="e">
        <f>VLOOKUP(E655,'Adm Activo y Cont'!B$4:F$3679,5,FALSE)</f>
        <v>#N/A</v>
      </c>
      <c r="I655" s="12"/>
      <c r="J655" s="33"/>
      <c r="K655" s="13"/>
      <c r="L655" s="7"/>
      <c r="M655" s="11"/>
      <c r="N655" s="20"/>
      <c r="O655" s="5"/>
    </row>
    <row r="656" spans="1:15">
      <c r="A656" s="7">
        <v>645</v>
      </c>
      <c r="B656" s="7"/>
      <c r="C656" s="8"/>
      <c r="D656" s="9" t="e">
        <f>VLOOKUP(E656,'Adm Activo y Cont'!B$3:C$3679,2,FALSE)</f>
        <v>#N/A</v>
      </c>
      <c r="E656" s="27"/>
      <c r="F656" s="10" t="e">
        <f>VLOOKUP(E656,'Adm Activo y Cont'!B$4:D$3679,3,FALSE)</f>
        <v>#N/A</v>
      </c>
      <c r="G656" s="11" t="e">
        <f>VLOOKUP(E656,'Adm Activo y Cont'!B$4:E$3679,4,FALSE)</f>
        <v>#N/A</v>
      </c>
      <c r="H656" s="12" t="e">
        <f>VLOOKUP(E656,'Adm Activo y Cont'!B$4:F$3679,5,FALSE)</f>
        <v>#N/A</v>
      </c>
      <c r="I656" s="12"/>
      <c r="J656" s="33"/>
      <c r="K656" s="13"/>
      <c r="L656" s="7"/>
      <c r="M656" s="11"/>
      <c r="N656" s="20"/>
      <c r="O656" s="5"/>
    </row>
    <row r="657" spans="1:15">
      <c r="A657" s="7">
        <v>646</v>
      </c>
      <c r="B657" s="7"/>
      <c r="C657" s="8"/>
      <c r="D657" s="9" t="e">
        <f>VLOOKUP(E657,'Adm Activo y Cont'!B$3:C$3679,2,FALSE)</f>
        <v>#N/A</v>
      </c>
      <c r="E657" s="27"/>
      <c r="F657" s="10" t="e">
        <f>VLOOKUP(E657,'Adm Activo y Cont'!B$4:D$3679,3,FALSE)</f>
        <v>#N/A</v>
      </c>
      <c r="G657" s="11" t="e">
        <f>VLOOKUP(E657,'Adm Activo y Cont'!B$4:E$3679,4,FALSE)</f>
        <v>#N/A</v>
      </c>
      <c r="H657" s="12" t="e">
        <f>VLOOKUP(E657,'Adm Activo y Cont'!B$4:F$3679,5,FALSE)</f>
        <v>#N/A</v>
      </c>
      <c r="I657" s="12"/>
      <c r="J657" s="33"/>
      <c r="K657" s="13"/>
      <c r="L657" s="7"/>
      <c r="M657" s="11"/>
      <c r="N657" s="20"/>
      <c r="O657" s="5"/>
    </row>
    <row r="658" spans="1:15">
      <c r="A658" s="7">
        <v>647</v>
      </c>
      <c r="B658" s="7"/>
      <c r="C658" s="8"/>
      <c r="D658" s="9" t="e">
        <f>VLOOKUP(E658,'Adm Activo y Cont'!B$3:C$3679,2,FALSE)</f>
        <v>#N/A</v>
      </c>
      <c r="E658" s="27"/>
      <c r="F658" s="10" t="e">
        <f>VLOOKUP(E658,'Adm Activo y Cont'!B$4:D$3679,3,FALSE)</f>
        <v>#N/A</v>
      </c>
      <c r="G658" s="11" t="e">
        <f>VLOOKUP(E658,'Adm Activo y Cont'!B$4:E$3679,4,FALSE)</f>
        <v>#N/A</v>
      </c>
      <c r="H658" s="12" t="e">
        <f>VLOOKUP(E658,'Adm Activo y Cont'!B$4:F$3679,5,FALSE)</f>
        <v>#N/A</v>
      </c>
      <c r="I658" s="12"/>
      <c r="J658" s="33"/>
      <c r="K658" s="13"/>
      <c r="L658" s="7"/>
      <c r="M658" s="11"/>
      <c r="N658" s="20"/>
      <c r="O658" s="5"/>
    </row>
    <row r="659" spans="1:15">
      <c r="A659" s="7">
        <v>648</v>
      </c>
      <c r="B659" s="7"/>
      <c r="C659" s="8"/>
      <c r="D659" s="9" t="e">
        <f>VLOOKUP(E659,'Adm Activo y Cont'!B$3:C$3679,2,FALSE)</f>
        <v>#N/A</v>
      </c>
      <c r="E659" s="27"/>
      <c r="F659" s="10" t="e">
        <f>VLOOKUP(E659,'Adm Activo y Cont'!B$4:D$3679,3,FALSE)</f>
        <v>#N/A</v>
      </c>
      <c r="G659" s="11" t="e">
        <f>VLOOKUP(E659,'Adm Activo y Cont'!B$4:E$3679,4,FALSE)</f>
        <v>#N/A</v>
      </c>
      <c r="H659" s="12" t="e">
        <f>VLOOKUP(E659,'Adm Activo y Cont'!B$4:F$3679,5,FALSE)</f>
        <v>#N/A</v>
      </c>
      <c r="I659" s="12"/>
      <c r="J659" s="33"/>
      <c r="K659" s="13"/>
      <c r="L659" s="7"/>
      <c r="M659" s="11"/>
      <c r="N659" s="20"/>
      <c r="O659" s="5"/>
    </row>
    <row r="660" spans="1:15">
      <c r="A660" s="7">
        <v>649</v>
      </c>
      <c r="B660" s="7"/>
      <c r="C660" s="8"/>
      <c r="D660" s="9" t="e">
        <f>VLOOKUP(E660,'Adm Activo y Cont'!B$3:C$3679,2,FALSE)</f>
        <v>#N/A</v>
      </c>
      <c r="E660" s="27"/>
      <c r="F660" s="10" t="e">
        <f>VLOOKUP(E660,'Adm Activo y Cont'!B$4:D$3679,3,FALSE)</f>
        <v>#N/A</v>
      </c>
      <c r="G660" s="11" t="e">
        <f>VLOOKUP(E660,'Adm Activo y Cont'!B$4:E$3679,4,FALSE)</f>
        <v>#N/A</v>
      </c>
      <c r="H660" s="12" t="e">
        <f>VLOOKUP(E660,'Adm Activo y Cont'!B$4:F$3679,5,FALSE)</f>
        <v>#N/A</v>
      </c>
      <c r="I660" s="12"/>
      <c r="J660" s="33"/>
      <c r="K660" s="13"/>
      <c r="L660" s="7"/>
      <c r="M660" s="11"/>
      <c r="N660" s="20"/>
      <c r="O660" s="5"/>
    </row>
    <row r="661" spans="1:15">
      <c r="A661" s="7">
        <v>650</v>
      </c>
      <c r="B661" s="7"/>
      <c r="C661" s="8"/>
      <c r="D661" s="9" t="e">
        <f>VLOOKUP(E661,'Adm Activo y Cont'!B$3:C$3679,2,FALSE)</f>
        <v>#N/A</v>
      </c>
      <c r="E661" s="27"/>
      <c r="F661" s="10" t="e">
        <f>VLOOKUP(E661,'Adm Activo y Cont'!B$4:D$3679,3,FALSE)</f>
        <v>#N/A</v>
      </c>
      <c r="G661" s="11" t="e">
        <f>VLOOKUP(E661,'Adm Activo y Cont'!B$4:E$3679,4,FALSE)</f>
        <v>#N/A</v>
      </c>
      <c r="H661" s="12" t="e">
        <f>VLOOKUP(E661,'Adm Activo y Cont'!B$4:F$3679,5,FALSE)</f>
        <v>#N/A</v>
      </c>
      <c r="I661" s="12"/>
      <c r="J661" s="33"/>
      <c r="K661" s="13"/>
      <c r="L661" s="7"/>
      <c r="M661" s="11"/>
      <c r="N661" s="20"/>
      <c r="O661" s="5"/>
    </row>
    <row r="662" spans="1:15">
      <c r="A662" s="7">
        <v>651</v>
      </c>
      <c r="B662" s="7"/>
      <c r="C662" s="8"/>
      <c r="D662" s="9" t="e">
        <f>VLOOKUP(E662,'Adm Activo y Cont'!B$3:C$3679,2,FALSE)</f>
        <v>#N/A</v>
      </c>
      <c r="E662" s="27"/>
      <c r="F662" s="10" t="e">
        <f>VLOOKUP(E662,'Adm Activo y Cont'!B$4:D$3679,3,FALSE)</f>
        <v>#N/A</v>
      </c>
      <c r="G662" s="11" t="e">
        <f>VLOOKUP(E662,'Adm Activo y Cont'!B$4:E$3679,4,FALSE)</f>
        <v>#N/A</v>
      </c>
      <c r="H662" s="12" t="e">
        <f>VLOOKUP(E662,'Adm Activo y Cont'!B$4:F$3679,5,FALSE)</f>
        <v>#N/A</v>
      </c>
      <c r="I662" s="12"/>
      <c r="J662" s="33"/>
      <c r="K662" s="13"/>
      <c r="L662" s="7"/>
      <c r="M662" s="11"/>
      <c r="N662" s="20"/>
      <c r="O662" s="5"/>
    </row>
    <row r="663" spans="1:15">
      <c r="A663" s="7">
        <v>652</v>
      </c>
      <c r="B663" s="7"/>
      <c r="C663" s="8"/>
      <c r="D663" s="9" t="e">
        <f>VLOOKUP(E663,'Adm Activo y Cont'!B$3:C$3679,2,FALSE)</f>
        <v>#N/A</v>
      </c>
      <c r="E663" s="27"/>
      <c r="F663" s="10" t="e">
        <f>VLOOKUP(E663,'Adm Activo y Cont'!B$4:D$3679,3,FALSE)</f>
        <v>#N/A</v>
      </c>
      <c r="G663" s="11" t="e">
        <f>VLOOKUP(E663,'Adm Activo y Cont'!B$4:E$3679,4,FALSE)</f>
        <v>#N/A</v>
      </c>
      <c r="H663" s="12" t="e">
        <f>VLOOKUP(E663,'Adm Activo y Cont'!B$4:F$3679,5,FALSE)</f>
        <v>#N/A</v>
      </c>
      <c r="I663" s="12"/>
      <c r="J663" s="33"/>
      <c r="K663" s="13"/>
      <c r="L663" s="7"/>
      <c r="M663" s="11"/>
      <c r="N663" s="20"/>
      <c r="O663" s="5"/>
    </row>
    <row r="664" spans="1:15">
      <c r="A664" s="7">
        <v>653</v>
      </c>
      <c r="B664" s="7"/>
      <c r="C664" s="8"/>
      <c r="D664" s="9" t="e">
        <f>VLOOKUP(E664,'Adm Activo y Cont'!B$3:C$3679,2,FALSE)</f>
        <v>#N/A</v>
      </c>
      <c r="E664" s="27"/>
      <c r="F664" s="10" t="e">
        <f>VLOOKUP(E664,'Adm Activo y Cont'!B$4:D$3679,3,FALSE)</f>
        <v>#N/A</v>
      </c>
      <c r="G664" s="11" t="e">
        <f>VLOOKUP(E664,'Adm Activo y Cont'!B$4:E$3679,4,FALSE)</f>
        <v>#N/A</v>
      </c>
      <c r="H664" s="12" t="e">
        <f>VLOOKUP(E664,'Adm Activo y Cont'!B$4:F$3679,5,FALSE)</f>
        <v>#N/A</v>
      </c>
      <c r="I664" s="12"/>
      <c r="J664" s="33"/>
      <c r="K664" s="13"/>
      <c r="L664" s="7"/>
      <c r="M664" s="11"/>
      <c r="N664" s="20"/>
      <c r="O664" s="5"/>
    </row>
    <row r="665" spans="1:15">
      <c r="A665" s="7">
        <v>654</v>
      </c>
      <c r="B665" s="7"/>
      <c r="C665" s="8"/>
      <c r="D665" s="9" t="e">
        <f>VLOOKUP(E665,'Adm Activo y Cont'!B$3:C$3679,2,FALSE)</f>
        <v>#N/A</v>
      </c>
      <c r="E665" s="27"/>
      <c r="F665" s="10" t="e">
        <f>VLOOKUP(E665,'Adm Activo y Cont'!B$4:D$3679,3,FALSE)</f>
        <v>#N/A</v>
      </c>
      <c r="G665" s="11" t="e">
        <f>VLOOKUP(E665,'Adm Activo y Cont'!B$4:E$3679,4,FALSE)</f>
        <v>#N/A</v>
      </c>
      <c r="H665" s="12" t="e">
        <f>VLOOKUP(E665,'Adm Activo y Cont'!B$4:F$3679,5,FALSE)</f>
        <v>#N/A</v>
      </c>
      <c r="I665" s="12"/>
      <c r="J665" s="33"/>
      <c r="K665" s="13"/>
      <c r="L665" s="7"/>
      <c r="M665" s="11"/>
      <c r="N665" s="20"/>
      <c r="O665" s="5"/>
    </row>
    <row r="666" spans="1:15">
      <c r="A666" s="7">
        <v>655</v>
      </c>
      <c r="B666" s="7"/>
      <c r="C666" s="8"/>
      <c r="D666" s="9" t="e">
        <f>VLOOKUP(E666,'Adm Activo y Cont'!B$3:C$3679,2,FALSE)</f>
        <v>#N/A</v>
      </c>
      <c r="E666" s="27"/>
      <c r="F666" s="10" t="e">
        <f>VLOOKUP(E666,'Adm Activo y Cont'!B$4:D$3679,3,FALSE)</f>
        <v>#N/A</v>
      </c>
      <c r="G666" s="11" t="e">
        <f>VLOOKUP(E666,'Adm Activo y Cont'!B$4:E$3679,4,FALSE)</f>
        <v>#N/A</v>
      </c>
      <c r="H666" s="12" t="e">
        <f>VLOOKUP(E666,'Adm Activo y Cont'!B$4:F$3679,5,FALSE)</f>
        <v>#N/A</v>
      </c>
      <c r="I666" s="12"/>
      <c r="J666" s="33"/>
      <c r="K666" s="13"/>
      <c r="L666" s="7"/>
      <c r="M666" s="11"/>
      <c r="N666" s="20"/>
      <c r="O666" s="5"/>
    </row>
    <row r="667" spans="1:15">
      <c r="A667" s="7">
        <v>656</v>
      </c>
      <c r="B667" s="7"/>
      <c r="C667" s="8"/>
      <c r="D667" s="9" t="e">
        <f>VLOOKUP(E667,'Adm Activo y Cont'!B$3:C$3679,2,FALSE)</f>
        <v>#N/A</v>
      </c>
      <c r="E667" s="27"/>
      <c r="F667" s="10" t="e">
        <f>VLOOKUP(E667,'Adm Activo y Cont'!B$4:D$3679,3,FALSE)</f>
        <v>#N/A</v>
      </c>
      <c r="G667" s="11" t="e">
        <f>VLOOKUP(E667,'Adm Activo y Cont'!B$4:E$3679,4,FALSE)</f>
        <v>#N/A</v>
      </c>
      <c r="H667" s="12" t="e">
        <f>VLOOKUP(E667,'Adm Activo y Cont'!B$4:F$3679,5,FALSE)</f>
        <v>#N/A</v>
      </c>
      <c r="I667" s="12"/>
      <c r="J667" s="33"/>
      <c r="K667" s="13"/>
      <c r="L667" s="7"/>
      <c r="M667" s="11"/>
      <c r="N667" s="20"/>
      <c r="O667" s="5"/>
    </row>
    <row r="668" spans="1:15">
      <c r="A668" s="7">
        <v>657</v>
      </c>
      <c r="B668" s="7"/>
      <c r="C668" s="8"/>
      <c r="D668" s="9" t="e">
        <f>VLOOKUP(E668,'Adm Activo y Cont'!B$3:C$3679,2,FALSE)</f>
        <v>#N/A</v>
      </c>
      <c r="E668" s="27"/>
      <c r="F668" s="10" t="e">
        <f>VLOOKUP(E668,'Adm Activo y Cont'!B$4:D$3679,3,FALSE)</f>
        <v>#N/A</v>
      </c>
      <c r="G668" s="11" t="e">
        <f>VLOOKUP(E668,'Adm Activo y Cont'!B$4:E$3679,4,FALSE)</f>
        <v>#N/A</v>
      </c>
      <c r="H668" s="12" t="e">
        <f>VLOOKUP(E668,'Adm Activo y Cont'!B$4:F$3679,5,FALSE)</f>
        <v>#N/A</v>
      </c>
      <c r="I668" s="12"/>
      <c r="J668" s="33"/>
      <c r="K668" s="13"/>
      <c r="L668" s="7"/>
      <c r="M668" s="11"/>
      <c r="N668" s="20"/>
      <c r="O668" s="5"/>
    </row>
    <row r="669" spans="1:15">
      <c r="A669" s="7">
        <v>658</v>
      </c>
      <c r="B669" s="7"/>
      <c r="C669" s="8"/>
      <c r="D669" s="9" t="e">
        <f>VLOOKUP(E669,'Adm Activo y Cont'!B$3:C$3679,2,FALSE)</f>
        <v>#N/A</v>
      </c>
      <c r="E669" s="27"/>
      <c r="F669" s="10" t="e">
        <f>VLOOKUP(E669,'Adm Activo y Cont'!B$4:D$3679,3,FALSE)</f>
        <v>#N/A</v>
      </c>
      <c r="G669" s="11" t="e">
        <f>VLOOKUP(E669,'Adm Activo y Cont'!B$4:E$3679,4,FALSE)</f>
        <v>#N/A</v>
      </c>
      <c r="H669" s="12" t="e">
        <f>VLOOKUP(E669,'Adm Activo y Cont'!B$4:F$3679,5,FALSE)</f>
        <v>#N/A</v>
      </c>
      <c r="I669" s="12"/>
      <c r="J669" s="33"/>
      <c r="K669" s="13"/>
      <c r="L669" s="7"/>
      <c r="M669" s="11"/>
      <c r="N669" s="20"/>
      <c r="O669" s="5"/>
    </row>
    <row r="670" spans="1:15">
      <c r="A670" s="7">
        <v>659</v>
      </c>
      <c r="B670" s="7"/>
      <c r="C670" s="8"/>
      <c r="D670" s="9" t="e">
        <f>VLOOKUP(E670,'Adm Activo y Cont'!B$3:C$3679,2,FALSE)</f>
        <v>#N/A</v>
      </c>
      <c r="E670" s="27"/>
      <c r="F670" s="10" t="e">
        <f>VLOOKUP(E670,'Adm Activo y Cont'!B$4:D$3679,3,FALSE)</f>
        <v>#N/A</v>
      </c>
      <c r="G670" s="11" t="e">
        <f>VLOOKUP(E670,'Adm Activo y Cont'!B$4:E$3679,4,FALSE)</f>
        <v>#N/A</v>
      </c>
      <c r="H670" s="12" t="e">
        <f>VLOOKUP(E670,'Adm Activo y Cont'!B$4:F$3679,5,FALSE)</f>
        <v>#N/A</v>
      </c>
      <c r="I670" s="12"/>
      <c r="J670" s="33"/>
      <c r="K670" s="13"/>
      <c r="L670" s="7"/>
      <c r="M670" s="11"/>
      <c r="N670" s="20"/>
      <c r="O670" s="5"/>
    </row>
    <row r="671" spans="1:15">
      <c r="A671" s="7">
        <v>660</v>
      </c>
      <c r="B671" s="7"/>
      <c r="C671" s="8"/>
      <c r="D671" s="9" t="e">
        <f>VLOOKUP(E671,'Adm Activo y Cont'!B$3:C$3679,2,FALSE)</f>
        <v>#N/A</v>
      </c>
      <c r="E671" s="27"/>
      <c r="F671" s="10" t="e">
        <f>VLOOKUP(E671,'Adm Activo y Cont'!B$4:D$3679,3,FALSE)</f>
        <v>#N/A</v>
      </c>
      <c r="G671" s="11" t="e">
        <f>VLOOKUP(E671,'Adm Activo y Cont'!B$4:E$3679,4,FALSE)</f>
        <v>#N/A</v>
      </c>
      <c r="H671" s="12" t="e">
        <f>VLOOKUP(E671,'Adm Activo y Cont'!B$4:F$3679,5,FALSE)</f>
        <v>#N/A</v>
      </c>
      <c r="I671" s="12"/>
      <c r="J671" s="33"/>
      <c r="K671" s="13"/>
      <c r="L671" s="7"/>
      <c r="M671" s="11"/>
      <c r="N671" s="20"/>
      <c r="O671" s="5"/>
    </row>
    <row r="672" spans="1:15">
      <c r="A672" s="7">
        <v>661</v>
      </c>
      <c r="B672" s="7"/>
      <c r="C672" s="8"/>
      <c r="D672" s="9" t="e">
        <f>VLOOKUP(E672,'Adm Activo y Cont'!B$3:C$3679,2,FALSE)</f>
        <v>#N/A</v>
      </c>
      <c r="E672" s="27"/>
      <c r="F672" s="10" t="e">
        <f>VLOOKUP(E672,'Adm Activo y Cont'!B$4:D$3679,3,FALSE)</f>
        <v>#N/A</v>
      </c>
      <c r="G672" s="11" t="e">
        <f>VLOOKUP(E672,'Adm Activo y Cont'!B$4:E$3679,4,FALSE)</f>
        <v>#N/A</v>
      </c>
      <c r="H672" s="12" t="e">
        <f>VLOOKUP(E672,'Adm Activo y Cont'!B$4:F$3679,5,FALSE)</f>
        <v>#N/A</v>
      </c>
      <c r="I672" s="12"/>
      <c r="J672" s="33"/>
      <c r="K672" s="13"/>
      <c r="L672" s="7"/>
      <c r="M672" s="11"/>
      <c r="N672" s="20"/>
      <c r="O672" s="5"/>
    </row>
    <row r="673" spans="1:15">
      <c r="A673" s="7">
        <v>662</v>
      </c>
      <c r="B673" s="7"/>
      <c r="C673" s="8"/>
      <c r="D673" s="9" t="e">
        <f>VLOOKUP(E673,'Adm Activo y Cont'!B$3:C$3679,2,FALSE)</f>
        <v>#N/A</v>
      </c>
      <c r="E673" s="27"/>
      <c r="F673" s="10" t="e">
        <f>VLOOKUP(E673,'Adm Activo y Cont'!B$4:D$3679,3,FALSE)</f>
        <v>#N/A</v>
      </c>
      <c r="G673" s="11" t="e">
        <f>VLOOKUP(E673,'Adm Activo y Cont'!B$4:E$3679,4,FALSE)</f>
        <v>#N/A</v>
      </c>
      <c r="H673" s="12" t="e">
        <f>VLOOKUP(E673,'Adm Activo y Cont'!B$4:F$3679,5,FALSE)</f>
        <v>#N/A</v>
      </c>
      <c r="I673" s="12"/>
      <c r="J673" s="33"/>
      <c r="K673" s="13"/>
      <c r="L673" s="7"/>
      <c r="M673" s="11"/>
      <c r="N673" s="20"/>
      <c r="O673" s="5"/>
    </row>
    <row r="674" spans="1:15">
      <c r="A674" s="7">
        <v>663</v>
      </c>
      <c r="B674" s="7"/>
      <c r="C674" s="8"/>
      <c r="D674" s="9" t="e">
        <f>VLOOKUP(E674,'Adm Activo y Cont'!B$3:C$3679,2,FALSE)</f>
        <v>#N/A</v>
      </c>
      <c r="E674" s="27"/>
      <c r="F674" s="10" t="e">
        <f>VLOOKUP(E674,'Adm Activo y Cont'!B$4:D$3679,3,FALSE)</f>
        <v>#N/A</v>
      </c>
      <c r="G674" s="11" t="e">
        <f>VLOOKUP(E674,'Adm Activo y Cont'!B$4:E$3679,4,FALSE)</f>
        <v>#N/A</v>
      </c>
      <c r="H674" s="12" t="e">
        <f>VLOOKUP(E674,'Adm Activo y Cont'!B$4:F$3679,5,FALSE)</f>
        <v>#N/A</v>
      </c>
      <c r="I674" s="12"/>
      <c r="J674" s="33"/>
      <c r="K674" s="13"/>
      <c r="L674" s="7"/>
      <c r="M674" s="11"/>
      <c r="N674" s="20"/>
      <c r="O674" s="5"/>
    </row>
    <row r="675" spans="1:15">
      <c r="A675" s="7">
        <v>664</v>
      </c>
      <c r="B675" s="7"/>
      <c r="C675" s="8"/>
      <c r="D675" s="9" t="e">
        <f>VLOOKUP(E675,'Adm Activo y Cont'!B$3:C$3679,2,FALSE)</f>
        <v>#N/A</v>
      </c>
      <c r="E675" s="27"/>
      <c r="F675" s="10" t="e">
        <f>VLOOKUP(E675,'Adm Activo y Cont'!B$4:D$3679,3,FALSE)</f>
        <v>#N/A</v>
      </c>
      <c r="G675" s="11" t="e">
        <f>VLOOKUP(E675,'Adm Activo y Cont'!B$4:E$3679,4,FALSE)</f>
        <v>#N/A</v>
      </c>
      <c r="H675" s="12" t="e">
        <f>VLOOKUP(E675,'Adm Activo y Cont'!B$4:F$3679,5,FALSE)</f>
        <v>#N/A</v>
      </c>
      <c r="I675" s="12"/>
      <c r="J675" s="33"/>
      <c r="K675" s="13"/>
      <c r="L675" s="7"/>
      <c r="M675" s="11"/>
      <c r="N675" s="20"/>
      <c r="O675" s="5"/>
    </row>
    <row r="676" spans="1:15">
      <c r="A676" s="7">
        <v>665</v>
      </c>
      <c r="B676" s="7"/>
      <c r="C676" s="8"/>
      <c r="D676" s="9" t="e">
        <f>VLOOKUP(E676,'Adm Activo y Cont'!B$3:C$3679,2,FALSE)</f>
        <v>#N/A</v>
      </c>
      <c r="E676" s="27"/>
      <c r="F676" s="10" t="e">
        <f>VLOOKUP(E676,'Adm Activo y Cont'!B$4:D$3679,3,FALSE)</f>
        <v>#N/A</v>
      </c>
      <c r="G676" s="11" t="e">
        <f>VLOOKUP(E676,'Adm Activo y Cont'!B$4:E$3679,4,FALSE)</f>
        <v>#N/A</v>
      </c>
      <c r="H676" s="12" t="e">
        <f>VLOOKUP(E676,'Adm Activo y Cont'!B$4:F$3679,5,FALSE)</f>
        <v>#N/A</v>
      </c>
      <c r="I676" s="12"/>
      <c r="J676" s="33"/>
      <c r="K676" s="13"/>
      <c r="L676" s="7"/>
      <c r="M676" s="11"/>
      <c r="N676" s="20"/>
      <c r="O676" s="5"/>
    </row>
    <row r="677" spans="1:15">
      <c r="A677" s="7">
        <v>666</v>
      </c>
      <c r="B677" s="7"/>
      <c r="C677" s="8"/>
      <c r="D677" s="9" t="e">
        <f>VLOOKUP(E677,'Adm Activo y Cont'!B$3:C$3679,2,FALSE)</f>
        <v>#N/A</v>
      </c>
      <c r="E677" s="27"/>
      <c r="F677" s="10" t="e">
        <f>VLOOKUP(E677,'Adm Activo y Cont'!B$4:D$3679,3,FALSE)</f>
        <v>#N/A</v>
      </c>
      <c r="G677" s="11" t="e">
        <f>VLOOKUP(E677,'Adm Activo y Cont'!B$4:E$3679,4,FALSE)</f>
        <v>#N/A</v>
      </c>
      <c r="H677" s="12" t="e">
        <f>VLOOKUP(E677,'Adm Activo y Cont'!B$4:F$3679,5,FALSE)</f>
        <v>#N/A</v>
      </c>
      <c r="I677" s="12"/>
      <c r="J677" s="33"/>
      <c r="K677" s="13"/>
      <c r="L677" s="7"/>
      <c r="M677" s="11"/>
      <c r="N677" s="20"/>
      <c r="O677" s="5"/>
    </row>
    <row r="678" spans="1:15">
      <c r="A678" s="7">
        <v>667</v>
      </c>
      <c r="B678" s="7"/>
      <c r="C678" s="8"/>
      <c r="D678" s="9" t="e">
        <f>VLOOKUP(E678,'Adm Activo y Cont'!B$3:C$3679,2,FALSE)</f>
        <v>#N/A</v>
      </c>
      <c r="E678" s="27"/>
      <c r="F678" s="10" t="e">
        <f>VLOOKUP(E678,'Adm Activo y Cont'!B$4:D$3679,3,FALSE)</f>
        <v>#N/A</v>
      </c>
      <c r="G678" s="11" t="e">
        <f>VLOOKUP(E678,'Adm Activo y Cont'!B$4:E$3679,4,FALSE)</f>
        <v>#N/A</v>
      </c>
      <c r="H678" s="12" t="e">
        <f>VLOOKUP(E678,'Adm Activo y Cont'!B$4:F$3679,5,FALSE)</f>
        <v>#N/A</v>
      </c>
      <c r="I678" s="12"/>
      <c r="J678" s="33"/>
      <c r="K678" s="13"/>
      <c r="L678" s="7"/>
      <c r="M678" s="11"/>
      <c r="N678" s="20"/>
      <c r="O678" s="5"/>
    </row>
    <row r="679" spans="1:15">
      <c r="A679" s="7">
        <v>668</v>
      </c>
      <c r="B679" s="7"/>
      <c r="C679" s="8"/>
      <c r="D679" s="9" t="e">
        <f>VLOOKUP(E679,'Adm Activo y Cont'!B$3:C$3679,2,FALSE)</f>
        <v>#N/A</v>
      </c>
      <c r="E679" s="27"/>
      <c r="F679" s="10" t="e">
        <f>VLOOKUP(E679,'Adm Activo y Cont'!B$4:D$3679,3,FALSE)</f>
        <v>#N/A</v>
      </c>
      <c r="G679" s="11" t="e">
        <f>VLOOKUP(E679,'Adm Activo y Cont'!B$4:E$3679,4,FALSE)</f>
        <v>#N/A</v>
      </c>
      <c r="H679" s="12" t="e">
        <f>VLOOKUP(E679,'Adm Activo y Cont'!B$4:F$3679,5,FALSE)</f>
        <v>#N/A</v>
      </c>
      <c r="I679" s="12"/>
      <c r="J679" s="33"/>
      <c r="K679" s="13"/>
      <c r="L679" s="7"/>
      <c r="M679" s="11"/>
      <c r="N679" s="20"/>
      <c r="O679" s="5"/>
    </row>
    <row r="680" spans="1:15">
      <c r="A680" s="7">
        <v>669</v>
      </c>
      <c r="B680" s="7"/>
      <c r="C680" s="8"/>
      <c r="D680" s="9" t="e">
        <f>VLOOKUP(E680,'Adm Activo y Cont'!B$3:C$3679,2,FALSE)</f>
        <v>#N/A</v>
      </c>
      <c r="E680" s="27"/>
      <c r="F680" s="10" t="e">
        <f>VLOOKUP(E680,'Adm Activo y Cont'!B$4:D$3679,3,FALSE)</f>
        <v>#N/A</v>
      </c>
      <c r="G680" s="11" t="e">
        <f>VLOOKUP(E680,'Adm Activo y Cont'!B$4:E$3679,4,FALSE)</f>
        <v>#N/A</v>
      </c>
      <c r="H680" s="12" t="e">
        <f>VLOOKUP(E680,'Adm Activo y Cont'!B$4:F$3679,5,FALSE)</f>
        <v>#N/A</v>
      </c>
      <c r="I680" s="12"/>
      <c r="J680" s="33"/>
      <c r="K680" s="13"/>
      <c r="L680" s="7"/>
      <c r="M680" s="11"/>
      <c r="N680" s="20"/>
      <c r="O680" s="5"/>
    </row>
    <row r="681" spans="1:15">
      <c r="A681" s="7">
        <v>670</v>
      </c>
      <c r="B681" s="7"/>
      <c r="C681" s="8"/>
      <c r="D681" s="9" t="e">
        <f>VLOOKUP(E681,'Adm Activo y Cont'!B$3:C$3679,2,FALSE)</f>
        <v>#N/A</v>
      </c>
      <c r="E681" s="27"/>
      <c r="F681" s="10" t="e">
        <f>VLOOKUP(E681,'Adm Activo y Cont'!B$4:D$3679,3,FALSE)</f>
        <v>#N/A</v>
      </c>
      <c r="G681" s="11" t="e">
        <f>VLOOKUP(E681,'Adm Activo y Cont'!B$4:E$3679,4,FALSE)</f>
        <v>#N/A</v>
      </c>
      <c r="H681" s="12" t="e">
        <f>VLOOKUP(E681,'Adm Activo y Cont'!B$4:F$3679,5,FALSE)</f>
        <v>#N/A</v>
      </c>
      <c r="I681" s="12"/>
      <c r="J681" s="33"/>
      <c r="K681" s="13"/>
      <c r="L681" s="7"/>
      <c r="M681" s="11"/>
      <c r="N681" s="20"/>
      <c r="O681" s="5"/>
    </row>
    <row r="682" spans="1:15">
      <c r="A682" s="7">
        <v>671</v>
      </c>
      <c r="B682" s="7"/>
      <c r="C682" s="8"/>
      <c r="D682" s="9" t="e">
        <f>VLOOKUP(E682,'Adm Activo y Cont'!B$3:C$3679,2,FALSE)</f>
        <v>#N/A</v>
      </c>
      <c r="E682" s="27"/>
      <c r="F682" s="10" t="e">
        <f>VLOOKUP(E682,'Adm Activo y Cont'!B$4:D$3679,3,FALSE)</f>
        <v>#N/A</v>
      </c>
      <c r="G682" s="11" t="e">
        <f>VLOOKUP(E682,'Adm Activo y Cont'!B$4:E$3679,4,FALSE)</f>
        <v>#N/A</v>
      </c>
      <c r="H682" s="12" t="e">
        <f>VLOOKUP(E682,'Adm Activo y Cont'!B$4:F$3679,5,FALSE)</f>
        <v>#N/A</v>
      </c>
      <c r="I682" s="12"/>
      <c r="J682" s="33"/>
      <c r="K682" s="13"/>
      <c r="L682" s="7"/>
      <c r="M682" s="11"/>
      <c r="N682" s="20"/>
      <c r="O682" s="5"/>
    </row>
    <row r="683" spans="1:15">
      <c r="A683" s="7">
        <v>672</v>
      </c>
      <c r="B683" s="7"/>
      <c r="C683" s="8"/>
      <c r="D683" s="9" t="e">
        <f>VLOOKUP(E683,'Adm Activo y Cont'!B$3:C$3679,2,FALSE)</f>
        <v>#N/A</v>
      </c>
      <c r="E683" s="27"/>
      <c r="F683" s="10" t="e">
        <f>VLOOKUP(E683,'Adm Activo y Cont'!B$4:D$3679,3,FALSE)</f>
        <v>#N/A</v>
      </c>
      <c r="G683" s="11" t="e">
        <f>VLOOKUP(E683,'Adm Activo y Cont'!B$4:E$3679,4,FALSE)</f>
        <v>#N/A</v>
      </c>
      <c r="H683" s="12" t="e">
        <f>VLOOKUP(E683,'Adm Activo y Cont'!B$4:F$3679,5,FALSE)</f>
        <v>#N/A</v>
      </c>
      <c r="I683" s="12"/>
      <c r="J683" s="33"/>
      <c r="K683" s="13"/>
      <c r="L683" s="7"/>
      <c r="M683" s="11"/>
      <c r="N683" s="20"/>
      <c r="O683" s="5"/>
    </row>
    <row r="684" spans="1:15">
      <c r="A684" s="7">
        <v>673</v>
      </c>
      <c r="B684" s="7"/>
      <c r="C684" s="8"/>
      <c r="D684" s="9" t="e">
        <f>VLOOKUP(E684,'Adm Activo y Cont'!B$3:C$3679,2,FALSE)</f>
        <v>#N/A</v>
      </c>
      <c r="E684" s="27"/>
      <c r="F684" s="10" t="e">
        <f>VLOOKUP(E684,'Adm Activo y Cont'!B$4:D$3679,3,FALSE)</f>
        <v>#N/A</v>
      </c>
      <c r="G684" s="11" t="e">
        <f>VLOOKUP(E684,'Adm Activo y Cont'!B$4:E$3679,4,FALSE)</f>
        <v>#N/A</v>
      </c>
      <c r="H684" s="12" t="e">
        <f>VLOOKUP(E684,'Adm Activo y Cont'!B$4:F$3679,5,FALSE)</f>
        <v>#N/A</v>
      </c>
      <c r="I684" s="12"/>
      <c r="J684" s="33"/>
      <c r="K684" s="13"/>
      <c r="L684" s="7"/>
      <c r="M684" s="11"/>
      <c r="N684" s="20"/>
      <c r="O684" s="5"/>
    </row>
    <row r="685" spans="1:15">
      <c r="A685" s="7">
        <v>674</v>
      </c>
      <c r="B685" s="7"/>
      <c r="C685" s="8"/>
      <c r="D685" s="9" t="e">
        <f>VLOOKUP(E685,'Adm Activo y Cont'!B$3:C$3679,2,FALSE)</f>
        <v>#N/A</v>
      </c>
      <c r="E685" s="27"/>
      <c r="F685" s="10" t="e">
        <f>VLOOKUP(E685,'Adm Activo y Cont'!B$4:D$3679,3,FALSE)</f>
        <v>#N/A</v>
      </c>
      <c r="G685" s="11" t="e">
        <f>VLOOKUP(E685,'Adm Activo y Cont'!B$4:E$3679,4,FALSE)</f>
        <v>#N/A</v>
      </c>
      <c r="H685" s="12" t="e">
        <f>VLOOKUP(E685,'Adm Activo y Cont'!B$4:F$3679,5,FALSE)</f>
        <v>#N/A</v>
      </c>
      <c r="I685" s="12"/>
      <c r="J685" s="33"/>
      <c r="K685" s="13"/>
      <c r="L685" s="7"/>
      <c r="M685" s="11"/>
      <c r="N685" s="20"/>
      <c r="O685" s="5"/>
    </row>
    <row r="686" spans="1:15">
      <c r="A686" s="7">
        <v>675</v>
      </c>
      <c r="B686" s="7"/>
      <c r="C686" s="8"/>
      <c r="D686" s="9" t="e">
        <f>VLOOKUP(E686,'Adm Activo y Cont'!B$3:C$3679,2,FALSE)</f>
        <v>#N/A</v>
      </c>
      <c r="E686" s="27"/>
      <c r="F686" s="10" t="e">
        <f>VLOOKUP(E686,'Adm Activo y Cont'!B$4:D$3679,3,FALSE)</f>
        <v>#N/A</v>
      </c>
      <c r="G686" s="11" t="e">
        <f>VLOOKUP(E686,'Adm Activo y Cont'!B$4:E$3679,4,FALSE)</f>
        <v>#N/A</v>
      </c>
      <c r="H686" s="12" t="e">
        <f>VLOOKUP(E686,'Adm Activo y Cont'!B$4:F$3679,5,FALSE)</f>
        <v>#N/A</v>
      </c>
      <c r="I686" s="12"/>
      <c r="J686" s="33"/>
      <c r="K686" s="13"/>
      <c r="L686" s="7"/>
      <c r="M686" s="11"/>
      <c r="N686" s="20"/>
      <c r="O686" s="5"/>
    </row>
    <row r="687" spans="1:15">
      <c r="A687" s="7">
        <v>676</v>
      </c>
      <c r="B687" s="7"/>
      <c r="C687" s="8"/>
      <c r="D687" s="9" t="e">
        <f>VLOOKUP(E687,'Adm Activo y Cont'!B$3:C$3679,2,FALSE)</f>
        <v>#N/A</v>
      </c>
      <c r="E687" s="27"/>
      <c r="F687" s="10" t="e">
        <f>VLOOKUP(E687,'Adm Activo y Cont'!B$4:D$3679,3,FALSE)</f>
        <v>#N/A</v>
      </c>
      <c r="G687" s="11" t="e">
        <f>VLOOKUP(E687,'Adm Activo y Cont'!B$4:E$3679,4,FALSE)</f>
        <v>#N/A</v>
      </c>
      <c r="H687" s="12" t="e">
        <f>VLOOKUP(E687,'Adm Activo y Cont'!B$4:F$3679,5,FALSE)</f>
        <v>#N/A</v>
      </c>
      <c r="I687" s="12"/>
      <c r="J687" s="33"/>
      <c r="K687" s="13"/>
      <c r="L687" s="7"/>
      <c r="M687" s="11"/>
      <c r="N687" s="20"/>
      <c r="O687" s="5"/>
    </row>
    <row r="688" spans="1:15">
      <c r="A688" s="7">
        <v>677</v>
      </c>
      <c r="B688" s="7"/>
      <c r="C688" s="8"/>
      <c r="D688" s="9" t="e">
        <f>VLOOKUP(E688,'Adm Activo y Cont'!B$3:C$3679,2,FALSE)</f>
        <v>#N/A</v>
      </c>
      <c r="E688" s="27"/>
      <c r="F688" s="10" t="e">
        <f>VLOOKUP(E688,'Adm Activo y Cont'!B$4:D$3679,3,FALSE)</f>
        <v>#N/A</v>
      </c>
      <c r="G688" s="11" t="e">
        <f>VLOOKUP(E688,'Adm Activo y Cont'!B$4:E$3679,4,FALSE)</f>
        <v>#N/A</v>
      </c>
      <c r="H688" s="12" t="e">
        <f>VLOOKUP(E688,'Adm Activo y Cont'!B$4:F$3679,5,FALSE)</f>
        <v>#N/A</v>
      </c>
      <c r="I688" s="12"/>
      <c r="J688" s="33"/>
      <c r="K688" s="13"/>
      <c r="L688" s="7"/>
      <c r="M688" s="11"/>
      <c r="N688" s="20"/>
      <c r="O688" s="5"/>
    </row>
    <row r="689" spans="1:15">
      <c r="A689" s="7">
        <v>678</v>
      </c>
      <c r="B689" s="7"/>
      <c r="C689" s="8"/>
      <c r="D689" s="9" t="e">
        <f>VLOOKUP(E689,'Adm Activo y Cont'!B$3:C$3679,2,FALSE)</f>
        <v>#N/A</v>
      </c>
      <c r="E689" s="27"/>
      <c r="F689" s="10" t="e">
        <f>VLOOKUP(E689,'Adm Activo y Cont'!B$4:D$3679,3,FALSE)</f>
        <v>#N/A</v>
      </c>
      <c r="G689" s="11" t="e">
        <f>VLOOKUP(E689,'Adm Activo y Cont'!B$4:E$3679,4,FALSE)</f>
        <v>#N/A</v>
      </c>
      <c r="H689" s="12" t="e">
        <f>VLOOKUP(E689,'Adm Activo y Cont'!B$4:F$3679,5,FALSE)</f>
        <v>#N/A</v>
      </c>
      <c r="I689" s="12"/>
      <c r="J689" s="33"/>
      <c r="K689" s="13"/>
      <c r="L689" s="7"/>
      <c r="M689" s="11"/>
      <c r="N689" s="20"/>
      <c r="O689" s="5"/>
    </row>
    <row r="690" spans="1:15">
      <c r="A690" s="7">
        <v>679</v>
      </c>
      <c r="B690" s="7"/>
      <c r="C690" s="8"/>
      <c r="D690" s="9" t="e">
        <f>VLOOKUP(E690,'Adm Activo y Cont'!B$3:C$3679,2,FALSE)</f>
        <v>#N/A</v>
      </c>
      <c r="E690" s="27"/>
      <c r="F690" s="10" t="e">
        <f>VLOOKUP(E690,'Adm Activo y Cont'!B$4:D$3679,3,FALSE)</f>
        <v>#N/A</v>
      </c>
      <c r="G690" s="11" t="e">
        <f>VLOOKUP(E690,'Adm Activo y Cont'!B$4:E$3679,4,FALSE)</f>
        <v>#N/A</v>
      </c>
      <c r="H690" s="12" t="e">
        <f>VLOOKUP(E690,'Adm Activo y Cont'!B$4:F$3679,5,FALSE)</f>
        <v>#N/A</v>
      </c>
      <c r="I690" s="12"/>
      <c r="J690" s="33"/>
      <c r="K690" s="13"/>
      <c r="L690" s="7"/>
      <c r="M690" s="11"/>
      <c r="N690" s="20"/>
      <c r="O690" s="5"/>
    </row>
    <row r="691" spans="1:15">
      <c r="A691" s="7">
        <v>680</v>
      </c>
      <c r="B691" s="7"/>
      <c r="C691" s="8"/>
      <c r="D691" s="9" t="e">
        <f>VLOOKUP(E691,'Adm Activo y Cont'!B$3:C$3679,2,FALSE)</f>
        <v>#N/A</v>
      </c>
      <c r="E691" s="27"/>
      <c r="F691" s="10" t="e">
        <f>VLOOKUP(E691,'Adm Activo y Cont'!B$4:D$3679,3,FALSE)</f>
        <v>#N/A</v>
      </c>
      <c r="G691" s="11" t="e">
        <f>VLOOKUP(E691,'Adm Activo y Cont'!B$4:E$3679,4,FALSE)</f>
        <v>#N/A</v>
      </c>
      <c r="H691" s="12" t="e">
        <f>VLOOKUP(E691,'Adm Activo y Cont'!B$4:F$3679,5,FALSE)</f>
        <v>#N/A</v>
      </c>
      <c r="I691" s="12"/>
      <c r="J691" s="33"/>
      <c r="K691" s="13"/>
      <c r="L691" s="7"/>
      <c r="M691" s="11"/>
      <c r="N691" s="20"/>
      <c r="O691" s="5"/>
    </row>
    <row r="692" spans="1:15">
      <c r="A692" s="7">
        <v>681</v>
      </c>
      <c r="B692" s="7"/>
      <c r="C692" s="8"/>
      <c r="D692" s="9" t="e">
        <f>VLOOKUP(E692,'Adm Activo y Cont'!B$3:C$3679,2,FALSE)</f>
        <v>#N/A</v>
      </c>
      <c r="E692" s="27"/>
      <c r="F692" s="10" t="e">
        <f>VLOOKUP(E692,'Adm Activo y Cont'!B$4:D$3679,3,FALSE)</f>
        <v>#N/A</v>
      </c>
      <c r="G692" s="11" t="e">
        <f>VLOOKUP(E692,'Adm Activo y Cont'!B$4:E$3679,4,FALSE)</f>
        <v>#N/A</v>
      </c>
      <c r="H692" s="12" t="e">
        <f>VLOOKUP(E692,'Adm Activo y Cont'!B$4:F$3679,5,FALSE)</f>
        <v>#N/A</v>
      </c>
      <c r="I692" s="12"/>
      <c r="J692" s="33"/>
      <c r="K692" s="13"/>
      <c r="L692" s="7"/>
      <c r="M692" s="11"/>
      <c r="N692" s="20"/>
      <c r="O692" s="5"/>
    </row>
    <row r="693" spans="1:15">
      <c r="A693" s="7">
        <v>682</v>
      </c>
      <c r="B693" s="7"/>
      <c r="C693" s="8"/>
      <c r="D693" s="9" t="e">
        <f>VLOOKUP(E693,'Adm Activo y Cont'!B$3:C$3679,2,FALSE)</f>
        <v>#N/A</v>
      </c>
      <c r="E693" s="27"/>
      <c r="F693" s="10" t="e">
        <f>VLOOKUP(E693,'Adm Activo y Cont'!B$4:D$3679,3,FALSE)</f>
        <v>#N/A</v>
      </c>
      <c r="G693" s="11" t="e">
        <f>VLOOKUP(E693,'Adm Activo y Cont'!B$4:E$3679,4,FALSE)</f>
        <v>#N/A</v>
      </c>
      <c r="H693" s="12" t="e">
        <f>VLOOKUP(E693,'Adm Activo y Cont'!B$4:F$3679,5,FALSE)</f>
        <v>#N/A</v>
      </c>
      <c r="I693" s="12"/>
      <c r="J693" s="33"/>
      <c r="K693" s="13"/>
      <c r="L693" s="7"/>
      <c r="M693" s="11"/>
      <c r="N693" s="20"/>
      <c r="O693" s="5"/>
    </row>
    <row r="694" spans="1:15">
      <c r="A694" s="7">
        <v>683</v>
      </c>
      <c r="B694" s="7"/>
      <c r="C694" s="8"/>
      <c r="D694" s="9" t="e">
        <f>VLOOKUP(E694,'Adm Activo y Cont'!B$3:C$3679,2,FALSE)</f>
        <v>#N/A</v>
      </c>
      <c r="E694" s="27"/>
      <c r="F694" s="10" t="e">
        <f>VLOOKUP(E694,'Adm Activo y Cont'!B$4:D$3679,3,FALSE)</f>
        <v>#N/A</v>
      </c>
      <c r="G694" s="11" t="e">
        <f>VLOOKUP(E694,'Adm Activo y Cont'!B$4:E$3679,4,FALSE)</f>
        <v>#N/A</v>
      </c>
      <c r="H694" s="12" t="e">
        <f>VLOOKUP(E694,'Adm Activo y Cont'!B$4:F$3679,5,FALSE)</f>
        <v>#N/A</v>
      </c>
      <c r="I694" s="12"/>
      <c r="J694" s="33"/>
      <c r="K694" s="13"/>
      <c r="L694" s="7"/>
      <c r="M694" s="11"/>
      <c r="N694" s="20"/>
      <c r="O694" s="5"/>
    </row>
    <row r="695" spans="1:15">
      <c r="A695" s="7">
        <v>684</v>
      </c>
      <c r="B695" s="7"/>
      <c r="C695" s="8"/>
      <c r="D695" s="9" t="e">
        <f>VLOOKUP(E695,'Adm Activo y Cont'!B$3:C$3679,2,FALSE)</f>
        <v>#N/A</v>
      </c>
      <c r="E695" s="27"/>
      <c r="F695" s="10" t="e">
        <f>VLOOKUP(E695,'Adm Activo y Cont'!B$4:D$3679,3,FALSE)</f>
        <v>#N/A</v>
      </c>
      <c r="G695" s="11" t="e">
        <f>VLOOKUP(E695,'Adm Activo y Cont'!B$4:E$3679,4,FALSE)</f>
        <v>#N/A</v>
      </c>
      <c r="H695" s="12" t="e">
        <f>VLOOKUP(E695,'Adm Activo y Cont'!B$4:F$3679,5,FALSE)</f>
        <v>#N/A</v>
      </c>
      <c r="I695" s="12"/>
      <c r="J695" s="33"/>
      <c r="K695" s="13"/>
      <c r="L695" s="7"/>
      <c r="M695" s="11"/>
      <c r="N695" s="20"/>
      <c r="O695" s="5"/>
    </row>
    <row r="696" spans="1:15">
      <c r="A696" s="7">
        <v>685</v>
      </c>
      <c r="B696" s="7"/>
      <c r="C696" s="8"/>
      <c r="D696" s="9" t="e">
        <f>VLOOKUP(E696,'Adm Activo y Cont'!B$3:C$3679,2,FALSE)</f>
        <v>#N/A</v>
      </c>
      <c r="E696" s="27"/>
      <c r="F696" s="10" t="e">
        <f>VLOOKUP(E696,'Adm Activo y Cont'!B$4:D$3679,3,FALSE)</f>
        <v>#N/A</v>
      </c>
      <c r="G696" s="11" t="e">
        <f>VLOOKUP(E696,'Adm Activo y Cont'!B$4:E$3679,4,FALSE)</f>
        <v>#N/A</v>
      </c>
      <c r="H696" s="12" t="e">
        <f>VLOOKUP(E696,'Adm Activo y Cont'!B$4:F$3679,5,FALSE)</f>
        <v>#N/A</v>
      </c>
      <c r="I696" s="12"/>
      <c r="J696" s="33"/>
      <c r="K696" s="13"/>
      <c r="L696" s="7"/>
      <c r="M696" s="11"/>
      <c r="N696" s="20"/>
      <c r="O696" s="5"/>
    </row>
    <row r="697" spans="1:15">
      <c r="A697" s="7">
        <v>686</v>
      </c>
      <c r="B697" s="7"/>
      <c r="C697" s="8"/>
      <c r="D697" s="9" t="e">
        <f>VLOOKUP(E697,'Adm Activo y Cont'!B$3:C$3679,2,FALSE)</f>
        <v>#N/A</v>
      </c>
      <c r="E697" s="27"/>
      <c r="F697" s="10" t="e">
        <f>VLOOKUP(E697,'Adm Activo y Cont'!B$4:D$3679,3,FALSE)</f>
        <v>#N/A</v>
      </c>
      <c r="G697" s="11" t="e">
        <f>VLOOKUP(E697,'Adm Activo y Cont'!B$4:E$3679,4,FALSE)</f>
        <v>#N/A</v>
      </c>
      <c r="H697" s="12" t="e">
        <f>VLOOKUP(E697,'Adm Activo y Cont'!B$4:F$3679,5,FALSE)</f>
        <v>#N/A</v>
      </c>
      <c r="I697" s="12"/>
      <c r="J697" s="33"/>
      <c r="K697" s="13"/>
      <c r="L697" s="7"/>
      <c r="M697" s="11"/>
      <c r="N697" s="20"/>
      <c r="O697" s="5"/>
    </row>
    <row r="698" spans="1:15">
      <c r="A698" s="7">
        <v>687</v>
      </c>
      <c r="B698" s="7"/>
      <c r="C698" s="8"/>
      <c r="D698" s="9" t="e">
        <f>VLOOKUP(E698,'Adm Activo y Cont'!B$3:C$3679,2,FALSE)</f>
        <v>#N/A</v>
      </c>
      <c r="E698" s="27"/>
      <c r="F698" s="10" t="e">
        <f>VLOOKUP(E698,'Adm Activo y Cont'!B$4:D$3679,3,FALSE)</f>
        <v>#N/A</v>
      </c>
      <c r="G698" s="11" t="e">
        <f>VLOOKUP(E698,'Adm Activo y Cont'!B$4:E$3679,4,FALSE)</f>
        <v>#N/A</v>
      </c>
      <c r="H698" s="12" t="e">
        <f>VLOOKUP(E698,'Adm Activo y Cont'!B$4:F$3679,5,FALSE)</f>
        <v>#N/A</v>
      </c>
      <c r="I698" s="12"/>
      <c r="J698" s="33"/>
      <c r="K698" s="13"/>
      <c r="L698" s="7"/>
      <c r="M698" s="11"/>
      <c r="N698" s="20"/>
      <c r="O698" s="5"/>
    </row>
    <row r="699" spans="1:15">
      <c r="A699" s="7">
        <v>688</v>
      </c>
      <c r="B699" s="7"/>
      <c r="C699" s="8"/>
      <c r="D699" s="9" t="e">
        <f>VLOOKUP(E699,'Adm Activo y Cont'!B$3:C$3679,2,FALSE)</f>
        <v>#N/A</v>
      </c>
      <c r="E699" s="27"/>
      <c r="F699" s="10" t="e">
        <f>VLOOKUP(E699,'Adm Activo y Cont'!B$4:D$3679,3,FALSE)</f>
        <v>#N/A</v>
      </c>
      <c r="G699" s="11" t="e">
        <f>VLOOKUP(E699,'Adm Activo y Cont'!B$4:E$3679,4,FALSE)</f>
        <v>#N/A</v>
      </c>
      <c r="H699" s="12" t="e">
        <f>VLOOKUP(E699,'Adm Activo y Cont'!B$4:F$3679,5,FALSE)</f>
        <v>#N/A</v>
      </c>
      <c r="I699" s="12"/>
      <c r="J699" s="33"/>
      <c r="K699" s="13"/>
      <c r="L699" s="7"/>
      <c r="M699" s="11"/>
      <c r="N699" s="20"/>
      <c r="O699" s="5"/>
    </row>
    <row r="700" spans="1:15">
      <c r="A700" s="7">
        <v>689</v>
      </c>
      <c r="B700" s="7"/>
      <c r="C700" s="8"/>
      <c r="D700" s="9" t="e">
        <f>VLOOKUP(E700,'Adm Activo y Cont'!B$3:C$3679,2,FALSE)</f>
        <v>#N/A</v>
      </c>
      <c r="E700" s="27"/>
      <c r="F700" s="10" t="e">
        <f>VLOOKUP(E700,'Adm Activo y Cont'!B$4:D$3679,3,FALSE)</f>
        <v>#N/A</v>
      </c>
      <c r="G700" s="11" t="e">
        <f>VLOOKUP(E700,'Adm Activo y Cont'!B$4:E$3679,4,FALSE)</f>
        <v>#N/A</v>
      </c>
      <c r="H700" s="12" t="e">
        <f>VLOOKUP(E700,'Adm Activo y Cont'!B$4:F$3679,5,FALSE)</f>
        <v>#N/A</v>
      </c>
      <c r="I700" s="12"/>
      <c r="J700" s="33"/>
      <c r="K700" s="13"/>
      <c r="L700" s="7"/>
      <c r="M700" s="11"/>
      <c r="N700" s="20"/>
      <c r="O700" s="5"/>
    </row>
    <row r="701" spans="1:15">
      <c r="A701" s="7">
        <v>690</v>
      </c>
      <c r="B701" s="7"/>
      <c r="C701" s="8"/>
      <c r="D701" s="9" t="e">
        <f>VLOOKUP(E701,'Adm Activo y Cont'!B$3:C$3679,2,FALSE)</f>
        <v>#N/A</v>
      </c>
      <c r="E701" s="27"/>
      <c r="F701" s="10" t="e">
        <f>VLOOKUP(E701,'Adm Activo y Cont'!B$4:D$3679,3,FALSE)</f>
        <v>#N/A</v>
      </c>
      <c r="G701" s="11" t="e">
        <f>VLOOKUP(E701,'Adm Activo y Cont'!B$4:E$3679,4,FALSE)</f>
        <v>#N/A</v>
      </c>
      <c r="H701" s="12" t="e">
        <f>VLOOKUP(E701,'Adm Activo y Cont'!B$4:F$3679,5,FALSE)</f>
        <v>#N/A</v>
      </c>
      <c r="I701" s="12"/>
      <c r="J701" s="33"/>
      <c r="K701" s="13"/>
      <c r="L701" s="7"/>
      <c r="M701" s="11"/>
      <c r="N701" s="20"/>
      <c r="O701" s="5"/>
    </row>
    <row r="702" spans="1:15">
      <c r="A702" s="7">
        <v>691</v>
      </c>
      <c r="B702" s="7"/>
      <c r="C702" s="8"/>
      <c r="D702" s="9" t="e">
        <f>VLOOKUP(E702,'Adm Activo y Cont'!B$3:C$3679,2,FALSE)</f>
        <v>#N/A</v>
      </c>
      <c r="E702" s="27"/>
      <c r="F702" s="10" t="e">
        <f>VLOOKUP(E702,'Adm Activo y Cont'!B$4:D$3679,3,FALSE)</f>
        <v>#N/A</v>
      </c>
      <c r="G702" s="11" t="e">
        <f>VLOOKUP(E702,'Adm Activo y Cont'!B$4:E$3679,4,FALSE)</f>
        <v>#N/A</v>
      </c>
      <c r="H702" s="12" t="e">
        <f>VLOOKUP(E702,'Adm Activo y Cont'!B$4:F$3679,5,FALSE)</f>
        <v>#N/A</v>
      </c>
      <c r="I702" s="12"/>
      <c r="J702" s="33"/>
      <c r="K702" s="13"/>
      <c r="L702" s="7"/>
      <c r="M702" s="11"/>
      <c r="N702" s="20"/>
      <c r="O702" s="5"/>
    </row>
    <row r="703" spans="1:15">
      <c r="A703" s="7">
        <v>692</v>
      </c>
      <c r="B703" s="7"/>
      <c r="C703" s="8"/>
      <c r="D703" s="9" t="e">
        <f>VLOOKUP(E703,'Adm Activo y Cont'!B$3:C$3679,2,FALSE)</f>
        <v>#N/A</v>
      </c>
      <c r="E703" s="27"/>
      <c r="F703" s="10" t="e">
        <f>VLOOKUP(E703,'Adm Activo y Cont'!B$4:D$3679,3,FALSE)</f>
        <v>#N/A</v>
      </c>
      <c r="G703" s="11" t="e">
        <f>VLOOKUP(E703,'Adm Activo y Cont'!B$4:E$3679,4,FALSE)</f>
        <v>#N/A</v>
      </c>
      <c r="H703" s="12" t="e">
        <f>VLOOKUP(E703,'Adm Activo y Cont'!B$4:F$3679,5,FALSE)</f>
        <v>#N/A</v>
      </c>
      <c r="I703" s="12"/>
      <c r="J703" s="33"/>
      <c r="K703" s="13"/>
      <c r="L703" s="7"/>
      <c r="M703" s="11"/>
      <c r="N703" s="20"/>
      <c r="O703" s="5"/>
    </row>
    <row r="704" spans="1:15">
      <c r="A704" s="7">
        <v>693</v>
      </c>
      <c r="B704" s="7"/>
      <c r="C704" s="8"/>
      <c r="D704" s="9" t="e">
        <f>VLOOKUP(E704,'Adm Activo y Cont'!B$3:C$3679,2,FALSE)</f>
        <v>#N/A</v>
      </c>
      <c r="E704" s="27"/>
      <c r="F704" s="10" t="e">
        <f>VLOOKUP(E704,'Adm Activo y Cont'!B$4:D$3679,3,FALSE)</f>
        <v>#N/A</v>
      </c>
      <c r="G704" s="11" t="e">
        <f>VLOOKUP(E704,'Adm Activo y Cont'!B$4:E$3679,4,FALSE)</f>
        <v>#N/A</v>
      </c>
      <c r="H704" s="12" t="e">
        <f>VLOOKUP(E704,'Adm Activo y Cont'!B$4:F$3679,5,FALSE)</f>
        <v>#N/A</v>
      </c>
      <c r="I704" s="12"/>
      <c r="J704" s="33"/>
      <c r="K704" s="13"/>
      <c r="L704" s="7"/>
      <c r="M704" s="11"/>
      <c r="N704" s="20"/>
      <c r="O704" s="5"/>
    </row>
    <row r="705" spans="1:15">
      <c r="A705" s="7">
        <v>694</v>
      </c>
      <c r="B705" s="7"/>
      <c r="C705" s="8"/>
      <c r="D705" s="9" t="e">
        <f>VLOOKUP(E705,'Adm Activo y Cont'!B$3:C$3679,2,FALSE)</f>
        <v>#N/A</v>
      </c>
      <c r="E705" s="27"/>
      <c r="F705" s="10" t="e">
        <f>VLOOKUP(E705,'Adm Activo y Cont'!B$4:D$3679,3,FALSE)</f>
        <v>#N/A</v>
      </c>
      <c r="G705" s="11" t="e">
        <f>VLOOKUP(E705,'Adm Activo y Cont'!B$4:E$3679,4,FALSE)</f>
        <v>#N/A</v>
      </c>
      <c r="H705" s="12" t="e">
        <f>VLOOKUP(E705,'Adm Activo y Cont'!B$4:F$3679,5,FALSE)</f>
        <v>#N/A</v>
      </c>
      <c r="I705" s="12"/>
      <c r="J705" s="33"/>
      <c r="K705" s="13"/>
      <c r="L705" s="7"/>
      <c r="M705" s="11"/>
      <c r="N705" s="20"/>
      <c r="O705" s="5"/>
    </row>
    <row r="706" spans="1:15">
      <c r="A706" s="7">
        <v>695</v>
      </c>
      <c r="B706" s="7"/>
      <c r="C706" s="8"/>
      <c r="D706" s="9" t="e">
        <f>VLOOKUP(E706,'Adm Activo y Cont'!B$3:C$3679,2,FALSE)</f>
        <v>#N/A</v>
      </c>
      <c r="E706" s="27"/>
      <c r="F706" s="10" t="e">
        <f>VLOOKUP(E706,'Adm Activo y Cont'!B$4:D$3679,3,FALSE)</f>
        <v>#N/A</v>
      </c>
      <c r="G706" s="11" t="e">
        <f>VLOOKUP(E706,'Adm Activo y Cont'!B$4:E$3679,4,FALSE)</f>
        <v>#N/A</v>
      </c>
      <c r="H706" s="12" t="e">
        <f>VLOOKUP(E706,'Adm Activo y Cont'!B$4:F$3679,5,FALSE)</f>
        <v>#N/A</v>
      </c>
      <c r="I706" s="12"/>
      <c r="J706" s="33"/>
      <c r="K706" s="13"/>
      <c r="L706" s="7"/>
      <c r="M706" s="11"/>
      <c r="N706" s="20"/>
      <c r="O706" s="5"/>
    </row>
    <row r="707" spans="1:15">
      <c r="A707" s="7">
        <v>696</v>
      </c>
      <c r="B707" s="7"/>
      <c r="C707" s="8"/>
      <c r="D707" s="9" t="e">
        <f>VLOOKUP(E707,'Adm Activo y Cont'!B$3:C$3679,2,FALSE)</f>
        <v>#N/A</v>
      </c>
      <c r="E707" s="27"/>
      <c r="F707" s="10" t="e">
        <f>VLOOKUP(E707,'Adm Activo y Cont'!B$4:D$3679,3,FALSE)</f>
        <v>#N/A</v>
      </c>
      <c r="G707" s="11" t="e">
        <f>VLOOKUP(E707,'Adm Activo y Cont'!B$4:E$3679,4,FALSE)</f>
        <v>#N/A</v>
      </c>
      <c r="H707" s="12" t="e">
        <f>VLOOKUP(E707,'Adm Activo y Cont'!B$4:F$3679,5,FALSE)</f>
        <v>#N/A</v>
      </c>
      <c r="I707" s="12"/>
      <c r="J707" s="33"/>
      <c r="K707" s="13"/>
      <c r="L707" s="7"/>
      <c r="M707" s="11"/>
      <c r="N707" s="20"/>
      <c r="O707" s="5"/>
    </row>
    <row r="708" spans="1:15">
      <c r="A708" s="7">
        <v>697</v>
      </c>
      <c r="B708" s="7"/>
      <c r="C708" s="8"/>
      <c r="D708" s="9" t="e">
        <f>VLOOKUP(E708,'Adm Activo y Cont'!B$3:C$3679,2,FALSE)</f>
        <v>#N/A</v>
      </c>
      <c r="E708" s="27"/>
      <c r="F708" s="10" t="e">
        <f>VLOOKUP(E708,'Adm Activo y Cont'!B$4:D$3679,3,FALSE)</f>
        <v>#N/A</v>
      </c>
      <c r="G708" s="11" t="e">
        <f>VLOOKUP(E708,'Adm Activo y Cont'!B$4:E$3679,4,FALSE)</f>
        <v>#N/A</v>
      </c>
      <c r="H708" s="12" t="e">
        <f>VLOOKUP(E708,'Adm Activo y Cont'!B$4:F$3679,5,FALSE)</f>
        <v>#N/A</v>
      </c>
      <c r="I708" s="12"/>
      <c r="J708" s="33"/>
      <c r="K708" s="13"/>
      <c r="L708" s="7"/>
      <c r="M708" s="11"/>
      <c r="N708" s="20"/>
      <c r="O708" s="5"/>
    </row>
    <row r="709" spans="1:15">
      <c r="A709" s="7">
        <v>698</v>
      </c>
      <c r="B709" s="7"/>
      <c r="C709" s="8"/>
      <c r="D709" s="9" t="e">
        <f>VLOOKUP(E709,'Adm Activo y Cont'!B$3:C$3679,2,FALSE)</f>
        <v>#N/A</v>
      </c>
      <c r="E709" s="27"/>
      <c r="F709" s="10" t="e">
        <f>VLOOKUP(E709,'Adm Activo y Cont'!B$4:D$3679,3,FALSE)</f>
        <v>#N/A</v>
      </c>
      <c r="G709" s="11" t="e">
        <f>VLOOKUP(E709,'Adm Activo y Cont'!B$4:E$3679,4,FALSE)</f>
        <v>#N/A</v>
      </c>
      <c r="H709" s="12" t="e">
        <f>VLOOKUP(E709,'Adm Activo y Cont'!B$4:F$3679,5,FALSE)</f>
        <v>#N/A</v>
      </c>
      <c r="I709" s="12"/>
      <c r="J709" s="33"/>
      <c r="K709" s="13"/>
      <c r="L709" s="7"/>
      <c r="M709" s="11"/>
      <c r="N709" s="20"/>
      <c r="O709" s="5"/>
    </row>
    <row r="710" spans="1:15">
      <c r="A710" s="7">
        <v>699</v>
      </c>
      <c r="B710" s="7"/>
      <c r="C710" s="8"/>
      <c r="D710" s="9" t="e">
        <f>VLOOKUP(E710,'Adm Activo y Cont'!B$3:C$3679,2,FALSE)</f>
        <v>#N/A</v>
      </c>
      <c r="E710" s="27"/>
      <c r="F710" s="10" t="e">
        <f>VLOOKUP(E710,'Adm Activo y Cont'!B$4:D$3679,3,FALSE)</f>
        <v>#N/A</v>
      </c>
      <c r="G710" s="11" t="e">
        <f>VLOOKUP(E710,'Adm Activo y Cont'!B$4:E$3679,4,FALSE)</f>
        <v>#N/A</v>
      </c>
      <c r="H710" s="12" t="e">
        <f>VLOOKUP(E710,'Adm Activo y Cont'!B$4:F$3679,5,FALSE)</f>
        <v>#N/A</v>
      </c>
      <c r="I710" s="12"/>
      <c r="J710" s="33"/>
      <c r="K710" s="13"/>
      <c r="L710" s="7"/>
      <c r="M710" s="11"/>
      <c r="N710" s="20"/>
      <c r="O710" s="5"/>
    </row>
    <row r="711" spans="1:15">
      <c r="A711" s="7">
        <v>700</v>
      </c>
      <c r="B711" s="7"/>
      <c r="C711" s="8"/>
      <c r="D711" s="9" t="e">
        <f>VLOOKUP(E711,'Adm Activo y Cont'!B$3:C$3679,2,FALSE)</f>
        <v>#N/A</v>
      </c>
      <c r="E711" s="27"/>
      <c r="F711" s="10" t="e">
        <f>VLOOKUP(E711,'Adm Activo y Cont'!B$4:D$3679,3,FALSE)</f>
        <v>#N/A</v>
      </c>
      <c r="G711" s="11" t="e">
        <f>VLOOKUP(E711,'Adm Activo y Cont'!B$4:E$3679,4,FALSE)</f>
        <v>#N/A</v>
      </c>
      <c r="H711" s="12" t="e">
        <f>VLOOKUP(E711,'Adm Activo y Cont'!B$4:F$3679,5,FALSE)</f>
        <v>#N/A</v>
      </c>
      <c r="I711" s="12"/>
      <c r="J711" s="33"/>
      <c r="K711" s="13"/>
      <c r="L711" s="7"/>
      <c r="M711" s="11"/>
      <c r="N711" s="20"/>
      <c r="O711" s="5"/>
    </row>
    <row r="712" spans="1:15">
      <c r="A712" s="7">
        <v>701</v>
      </c>
      <c r="B712" s="7"/>
      <c r="C712" s="8"/>
      <c r="D712" s="9" t="e">
        <f>VLOOKUP(E712,'Adm Activo y Cont'!B$3:C$3679,2,FALSE)</f>
        <v>#N/A</v>
      </c>
      <c r="E712" s="27"/>
      <c r="F712" s="10" t="e">
        <f>VLOOKUP(E712,'Adm Activo y Cont'!B$4:D$3679,3,FALSE)</f>
        <v>#N/A</v>
      </c>
      <c r="G712" s="11" t="e">
        <f>VLOOKUP(E712,'Adm Activo y Cont'!B$4:E$3679,4,FALSE)</f>
        <v>#N/A</v>
      </c>
      <c r="H712" s="12" t="e">
        <f>VLOOKUP(E712,'Adm Activo y Cont'!B$4:F$3679,5,FALSE)</f>
        <v>#N/A</v>
      </c>
      <c r="I712" s="12"/>
      <c r="J712" s="33"/>
      <c r="K712" s="13"/>
      <c r="L712" s="7"/>
      <c r="M712" s="11"/>
      <c r="N712" s="20"/>
      <c r="O712" s="5"/>
    </row>
    <row r="713" spans="1:15">
      <c r="A713" s="7">
        <v>702</v>
      </c>
      <c r="B713" s="7"/>
      <c r="C713" s="8"/>
      <c r="D713" s="9" t="e">
        <f>VLOOKUP(E713,'Adm Activo y Cont'!B$3:C$3679,2,FALSE)</f>
        <v>#N/A</v>
      </c>
      <c r="E713" s="27"/>
      <c r="F713" s="10" t="e">
        <f>VLOOKUP(E713,'Adm Activo y Cont'!B$4:D$3679,3,FALSE)</f>
        <v>#N/A</v>
      </c>
      <c r="G713" s="11" t="e">
        <f>VLOOKUP(E713,'Adm Activo y Cont'!B$4:E$3679,4,FALSE)</f>
        <v>#N/A</v>
      </c>
      <c r="H713" s="12" t="e">
        <f>VLOOKUP(E713,'Adm Activo y Cont'!B$4:F$3679,5,FALSE)</f>
        <v>#N/A</v>
      </c>
      <c r="I713" s="12"/>
      <c r="J713" s="33"/>
      <c r="K713" s="13"/>
      <c r="L713" s="7"/>
      <c r="M713" s="11"/>
      <c r="N713" s="20"/>
      <c r="O713" s="5"/>
    </row>
    <row r="714" spans="1:15">
      <c r="A714" s="7">
        <v>703</v>
      </c>
      <c r="B714" s="7"/>
      <c r="C714" s="8"/>
      <c r="D714" s="9" t="e">
        <f>VLOOKUP(E714,'Adm Activo y Cont'!B$3:C$3679,2,FALSE)</f>
        <v>#N/A</v>
      </c>
      <c r="E714" s="27"/>
      <c r="F714" s="10" t="e">
        <f>VLOOKUP(E714,'Adm Activo y Cont'!B$4:D$3679,3,FALSE)</f>
        <v>#N/A</v>
      </c>
      <c r="G714" s="11" t="e">
        <f>VLOOKUP(E714,'Adm Activo y Cont'!B$4:E$3679,4,FALSE)</f>
        <v>#N/A</v>
      </c>
      <c r="H714" s="12" t="e">
        <f>VLOOKUP(E714,'Adm Activo y Cont'!B$4:F$3679,5,FALSE)</f>
        <v>#N/A</v>
      </c>
      <c r="I714" s="12"/>
      <c r="J714" s="33"/>
      <c r="K714" s="13"/>
      <c r="L714" s="7"/>
      <c r="M714" s="11"/>
      <c r="N714" s="20"/>
      <c r="O714" s="5"/>
    </row>
    <row r="715" spans="1:15">
      <c r="A715" s="7">
        <v>704</v>
      </c>
      <c r="B715" s="7"/>
      <c r="C715" s="8"/>
      <c r="D715" s="9" t="e">
        <f>VLOOKUP(E715,'Adm Activo y Cont'!B$3:C$3679,2,FALSE)</f>
        <v>#N/A</v>
      </c>
      <c r="E715" s="27"/>
      <c r="F715" s="10" t="e">
        <f>VLOOKUP(E715,'Adm Activo y Cont'!B$4:D$3679,3,FALSE)</f>
        <v>#N/A</v>
      </c>
      <c r="G715" s="11" t="e">
        <f>VLOOKUP(E715,'Adm Activo y Cont'!B$4:E$3679,4,FALSE)</f>
        <v>#N/A</v>
      </c>
      <c r="H715" s="12" t="e">
        <f>VLOOKUP(E715,'Adm Activo y Cont'!B$4:F$3679,5,FALSE)</f>
        <v>#N/A</v>
      </c>
      <c r="I715" s="12"/>
      <c r="J715" s="33"/>
      <c r="K715" s="13"/>
      <c r="L715" s="7"/>
      <c r="M715" s="11"/>
      <c r="N715" s="20"/>
      <c r="O715" s="5"/>
    </row>
    <row r="716" spans="1:15">
      <c r="A716" s="7">
        <v>705</v>
      </c>
      <c r="B716" s="7"/>
      <c r="C716" s="8"/>
      <c r="D716" s="9" t="e">
        <f>VLOOKUP(E716,'Adm Activo y Cont'!B$3:C$3679,2,FALSE)</f>
        <v>#N/A</v>
      </c>
      <c r="E716" s="27"/>
      <c r="F716" s="10" t="e">
        <f>VLOOKUP(E716,'Adm Activo y Cont'!B$4:D$3679,3,FALSE)</f>
        <v>#N/A</v>
      </c>
      <c r="G716" s="11" t="e">
        <f>VLOOKUP(E716,'Adm Activo y Cont'!B$4:E$3679,4,FALSE)</f>
        <v>#N/A</v>
      </c>
      <c r="H716" s="12" t="e">
        <f>VLOOKUP(E716,'Adm Activo y Cont'!B$4:F$3679,5,FALSE)</f>
        <v>#N/A</v>
      </c>
      <c r="I716" s="12"/>
      <c r="J716" s="33"/>
      <c r="K716" s="13"/>
      <c r="L716" s="7"/>
      <c r="M716" s="11"/>
      <c r="N716" s="20"/>
      <c r="O716" s="5"/>
    </row>
    <row r="717" spans="1:15">
      <c r="A717" s="7">
        <v>706</v>
      </c>
      <c r="B717" s="7"/>
      <c r="C717" s="8"/>
      <c r="D717" s="9" t="e">
        <f>VLOOKUP(E717,'Adm Activo y Cont'!B$3:C$3679,2,FALSE)</f>
        <v>#N/A</v>
      </c>
      <c r="E717" s="27"/>
      <c r="F717" s="10" t="e">
        <f>VLOOKUP(E717,'Adm Activo y Cont'!B$4:D$3679,3,FALSE)</f>
        <v>#N/A</v>
      </c>
      <c r="G717" s="11" t="e">
        <f>VLOOKUP(E717,'Adm Activo y Cont'!B$4:E$3679,4,FALSE)</f>
        <v>#N/A</v>
      </c>
      <c r="H717" s="12" t="e">
        <f>VLOOKUP(E717,'Adm Activo y Cont'!B$4:F$3679,5,FALSE)</f>
        <v>#N/A</v>
      </c>
      <c r="I717" s="12"/>
      <c r="J717" s="33"/>
      <c r="K717" s="13"/>
      <c r="L717" s="7"/>
      <c r="M717" s="11"/>
      <c r="N717" s="20"/>
      <c r="O717" s="5"/>
    </row>
    <row r="718" spans="1:15">
      <c r="A718" s="7">
        <v>707</v>
      </c>
      <c r="B718" s="7"/>
      <c r="C718" s="8"/>
      <c r="D718" s="9" t="e">
        <f>VLOOKUP(E718,'Adm Activo y Cont'!B$3:C$3679,2,FALSE)</f>
        <v>#N/A</v>
      </c>
      <c r="E718" s="27"/>
      <c r="F718" s="10" t="e">
        <f>VLOOKUP(E718,'Adm Activo y Cont'!B$4:D$3679,3,FALSE)</f>
        <v>#N/A</v>
      </c>
      <c r="G718" s="11" t="e">
        <f>VLOOKUP(E718,'Adm Activo y Cont'!B$4:E$3679,4,FALSE)</f>
        <v>#N/A</v>
      </c>
      <c r="H718" s="12" t="e">
        <f>VLOOKUP(E718,'Adm Activo y Cont'!B$4:F$3679,5,FALSE)</f>
        <v>#N/A</v>
      </c>
      <c r="I718" s="12"/>
      <c r="J718" s="33"/>
      <c r="K718" s="13"/>
      <c r="L718" s="7"/>
      <c r="M718" s="11"/>
      <c r="N718" s="20"/>
      <c r="O718" s="5"/>
    </row>
    <row r="719" spans="1:15">
      <c r="A719" s="7">
        <v>708</v>
      </c>
      <c r="B719" s="7"/>
      <c r="C719" s="8"/>
      <c r="D719" s="9" t="e">
        <f>VLOOKUP(E719,'Adm Activo y Cont'!B$3:C$3679,2,FALSE)</f>
        <v>#N/A</v>
      </c>
      <c r="E719" s="27"/>
      <c r="F719" s="10" t="e">
        <f>VLOOKUP(E719,'Adm Activo y Cont'!B$4:D$3679,3,FALSE)</f>
        <v>#N/A</v>
      </c>
      <c r="G719" s="11" t="e">
        <f>VLOOKUP(E719,'Adm Activo y Cont'!B$4:E$3679,4,FALSE)</f>
        <v>#N/A</v>
      </c>
      <c r="H719" s="12" t="e">
        <f>VLOOKUP(E719,'Adm Activo y Cont'!B$4:F$3679,5,FALSE)</f>
        <v>#N/A</v>
      </c>
      <c r="I719" s="12"/>
      <c r="J719" s="33"/>
      <c r="K719" s="13"/>
      <c r="L719" s="7"/>
      <c r="M719" s="11"/>
      <c r="N719" s="20"/>
      <c r="O719" s="5"/>
    </row>
    <row r="720" spans="1:15">
      <c r="A720" s="7">
        <v>709</v>
      </c>
      <c r="B720" s="7"/>
      <c r="C720" s="8"/>
      <c r="D720" s="9" t="e">
        <f>VLOOKUP(E720,'Adm Activo y Cont'!B$3:C$3679,2,FALSE)</f>
        <v>#N/A</v>
      </c>
      <c r="E720" s="27"/>
      <c r="F720" s="10" t="e">
        <f>VLOOKUP(E720,'Adm Activo y Cont'!B$4:D$3679,3,FALSE)</f>
        <v>#N/A</v>
      </c>
      <c r="G720" s="11" t="e">
        <f>VLOOKUP(E720,'Adm Activo y Cont'!B$4:E$3679,4,FALSE)</f>
        <v>#N/A</v>
      </c>
      <c r="H720" s="12" t="e">
        <f>VLOOKUP(E720,'Adm Activo y Cont'!B$4:F$3679,5,FALSE)</f>
        <v>#N/A</v>
      </c>
      <c r="I720" s="12"/>
      <c r="J720" s="33"/>
      <c r="K720" s="13"/>
      <c r="L720" s="7"/>
      <c r="M720" s="11"/>
      <c r="N720" s="20"/>
      <c r="O720" s="5"/>
    </row>
    <row r="721" spans="1:15">
      <c r="A721" s="7">
        <v>710</v>
      </c>
      <c r="B721" s="7"/>
      <c r="C721" s="8"/>
      <c r="D721" s="9" t="e">
        <f>VLOOKUP(E721,'Adm Activo y Cont'!B$3:C$3679,2,FALSE)</f>
        <v>#N/A</v>
      </c>
      <c r="E721" s="27"/>
      <c r="F721" s="10" t="e">
        <f>VLOOKUP(E721,'Adm Activo y Cont'!B$4:D$3679,3,FALSE)</f>
        <v>#N/A</v>
      </c>
      <c r="G721" s="11" t="e">
        <f>VLOOKUP(E721,'Adm Activo y Cont'!B$4:E$3679,4,FALSE)</f>
        <v>#N/A</v>
      </c>
      <c r="H721" s="12" t="e">
        <f>VLOOKUP(E721,'Adm Activo y Cont'!B$4:F$3679,5,FALSE)</f>
        <v>#N/A</v>
      </c>
      <c r="I721" s="12"/>
      <c r="J721" s="33"/>
      <c r="K721" s="13"/>
      <c r="L721" s="7"/>
      <c r="M721" s="11"/>
      <c r="N721" s="20"/>
      <c r="O721" s="5"/>
    </row>
    <row r="722" spans="1:15">
      <c r="A722" s="7">
        <v>711</v>
      </c>
      <c r="B722" s="7"/>
      <c r="C722" s="8"/>
      <c r="D722" s="9" t="e">
        <f>VLOOKUP(E722,'Adm Activo y Cont'!B$3:C$3679,2,FALSE)</f>
        <v>#N/A</v>
      </c>
      <c r="E722" s="27"/>
      <c r="F722" s="10" t="e">
        <f>VLOOKUP(E722,'Adm Activo y Cont'!B$4:D$3679,3,FALSE)</f>
        <v>#N/A</v>
      </c>
      <c r="G722" s="11" t="e">
        <f>VLOOKUP(E722,'Adm Activo y Cont'!B$4:E$3679,4,FALSE)</f>
        <v>#N/A</v>
      </c>
      <c r="H722" s="12" t="e">
        <f>VLOOKUP(E722,'Adm Activo y Cont'!B$4:F$3679,5,FALSE)</f>
        <v>#N/A</v>
      </c>
      <c r="I722" s="12"/>
      <c r="J722" s="33"/>
      <c r="K722" s="13"/>
      <c r="L722" s="7"/>
      <c r="M722" s="11"/>
      <c r="N722" s="20"/>
      <c r="O722" s="5"/>
    </row>
    <row r="723" spans="1:15">
      <c r="A723" s="7">
        <v>712</v>
      </c>
      <c r="B723" s="7"/>
      <c r="C723" s="8"/>
      <c r="D723" s="9" t="e">
        <f>VLOOKUP(E723,'Adm Activo y Cont'!B$3:C$3679,2,FALSE)</f>
        <v>#N/A</v>
      </c>
      <c r="E723" s="27"/>
      <c r="F723" s="10" t="e">
        <f>VLOOKUP(E723,'Adm Activo y Cont'!B$4:D$3679,3,FALSE)</f>
        <v>#N/A</v>
      </c>
      <c r="G723" s="11" t="e">
        <f>VLOOKUP(E723,'Adm Activo y Cont'!B$4:E$3679,4,FALSE)</f>
        <v>#N/A</v>
      </c>
      <c r="H723" s="12" t="e">
        <f>VLOOKUP(E723,'Adm Activo y Cont'!B$4:F$3679,5,FALSE)</f>
        <v>#N/A</v>
      </c>
      <c r="I723" s="12"/>
      <c r="J723" s="33"/>
      <c r="K723" s="13"/>
      <c r="L723" s="7"/>
      <c r="M723" s="11"/>
      <c r="N723" s="20"/>
      <c r="O723" s="5"/>
    </row>
    <row r="724" spans="1:15">
      <c r="A724" s="7">
        <v>713</v>
      </c>
      <c r="B724" s="7"/>
      <c r="C724" s="8"/>
      <c r="D724" s="9" t="e">
        <f>VLOOKUP(E724,'Adm Activo y Cont'!B$3:C$3679,2,FALSE)</f>
        <v>#N/A</v>
      </c>
      <c r="E724" s="27"/>
      <c r="F724" s="10" t="e">
        <f>VLOOKUP(E724,'Adm Activo y Cont'!B$4:D$3679,3,FALSE)</f>
        <v>#N/A</v>
      </c>
      <c r="G724" s="11" t="e">
        <f>VLOOKUP(E724,'Adm Activo y Cont'!B$4:E$3679,4,FALSE)</f>
        <v>#N/A</v>
      </c>
      <c r="H724" s="12" t="e">
        <f>VLOOKUP(E724,'Adm Activo y Cont'!B$4:F$3679,5,FALSE)</f>
        <v>#N/A</v>
      </c>
      <c r="I724" s="12"/>
      <c r="J724" s="33"/>
      <c r="K724" s="13"/>
      <c r="L724" s="7"/>
      <c r="M724" s="11"/>
      <c r="N724" s="20"/>
      <c r="O724" s="5"/>
    </row>
    <row r="725" spans="1:15">
      <c r="A725" s="7">
        <v>714</v>
      </c>
      <c r="B725" s="7"/>
      <c r="C725" s="8"/>
      <c r="D725" s="9" t="e">
        <f>VLOOKUP(E725,'Adm Activo y Cont'!B$3:C$3679,2,FALSE)</f>
        <v>#N/A</v>
      </c>
      <c r="E725" s="27"/>
      <c r="F725" s="10" t="e">
        <f>VLOOKUP(E725,'Adm Activo y Cont'!B$4:D$3679,3,FALSE)</f>
        <v>#N/A</v>
      </c>
      <c r="G725" s="11" t="e">
        <f>VLOOKUP(E725,'Adm Activo y Cont'!B$4:E$3679,4,FALSE)</f>
        <v>#N/A</v>
      </c>
      <c r="H725" s="12" t="e">
        <f>VLOOKUP(E725,'Adm Activo y Cont'!B$4:F$3679,5,FALSE)</f>
        <v>#N/A</v>
      </c>
      <c r="I725" s="12"/>
      <c r="J725" s="33"/>
      <c r="K725" s="13"/>
      <c r="L725" s="7"/>
      <c r="M725" s="11"/>
      <c r="N725" s="20"/>
      <c r="O725" s="5"/>
    </row>
    <row r="726" spans="1:15">
      <c r="A726" s="7">
        <v>715</v>
      </c>
      <c r="B726" s="7"/>
      <c r="C726" s="8"/>
      <c r="D726" s="9" t="e">
        <f>VLOOKUP(E726,'Adm Activo y Cont'!B$3:C$3679,2,FALSE)</f>
        <v>#N/A</v>
      </c>
      <c r="E726" s="27"/>
      <c r="F726" s="10" t="e">
        <f>VLOOKUP(E726,'Adm Activo y Cont'!B$4:D$3679,3,FALSE)</f>
        <v>#N/A</v>
      </c>
      <c r="G726" s="11" t="e">
        <f>VLOOKUP(E726,'Adm Activo y Cont'!B$4:E$3679,4,FALSE)</f>
        <v>#N/A</v>
      </c>
      <c r="H726" s="12" t="e">
        <f>VLOOKUP(E726,'Adm Activo y Cont'!B$4:F$3679,5,FALSE)</f>
        <v>#N/A</v>
      </c>
      <c r="I726" s="12"/>
      <c r="J726" s="33"/>
      <c r="K726" s="13"/>
      <c r="L726" s="7"/>
      <c r="M726" s="11"/>
      <c r="N726" s="20"/>
      <c r="O726" s="5"/>
    </row>
    <row r="727" spans="1:15">
      <c r="A727" s="7">
        <v>716</v>
      </c>
      <c r="B727" s="7"/>
      <c r="C727" s="8"/>
      <c r="D727" s="9" t="e">
        <f>VLOOKUP(E727,'Adm Activo y Cont'!B$3:C$3679,2,FALSE)</f>
        <v>#N/A</v>
      </c>
      <c r="E727" s="27"/>
      <c r="F727" s="10" t="e">
        <f>VLOOKUP(E727,'Adm Activo y Cont'!B$4:D$3679,3,FALSE)</f>
        <v>#N/A</v>
      </c>
      <c r="G727" s="11" t="e">
        <f>VLOOKUP(E727,'Adm Activo y Cont'!B$4:E$3679,4,FALSE)</f>
        <v>#N/A</v>
      </c>
      <c r="H727" s="12" t="e">
        <f>VLOOKUP(E727,'Adm Activo y Cont'!B$4:F$3679,5,FALSE)</f>
        <v>#N/A</v>
      </c>
      <c r="I727" s="12"/>
      <c r="J727" s="33"/>
      <c r="K727" s="13"/>
      <c r="L727" s="7"/>
      <c r="M727" s="11"/>
      <c r="N727" s="20"/>
      <c r="O727" s="5"/>
    </row>
    <row r="728" spans="1:15">
      <c r="A728" s="7">
        <v>717</v>
      </c>
      <c r="B728" s="7"/>
      <c r="C728" s="8"/>
      <c r="D728" s="9" t="e">
        <f>VLOOKUP(E728,'Adm Activo y Cont'!B$3:C$3679,2,FALSE)</f>
        <v>#N/A</v>
      </c>
      <c r="E728" s="27"/>
      <c r="F728" s="10" t="e">
        <f>VLOOKUP(E728,'Adm Activo y Cont'!B$4:D$3679,3,FALSE)</f>
        <v>#N/A</v>
      </c>
      <c r="G728" s="11" t="e">
        <f>VLOOKUP(E728,'Adm Activo y Cont'!B$4:E$3679,4,FALSE)</f>
        <v>#N/A</v>
      </c>
      <c r="H728" s="12" t="e">
        <f>VLOOKUP(E728,'Adm Activo y Cont'!B$4:F$3679,5,FALSE)</f>
        <v>#N/A</v>
      </c>
      <c r="I728" s="12"/>
      <c r="J728" s="33"/>
      <c r="K728" s="13"/>
      <c r="L728" s="7"/>
      <c r="M728" s="11"/>
      <c r="N728" s="20"/>
      <c r="O728" s="5"/>
    </row>
    <row r="729" spans="1:15">
      <c r="A729" s="7">
        <v>718</v>
      </c>
      <c r="B729" s="7"/>
      <c r="C729" s="8"/>
      <c r="D729" s="9" t="e">
        <f>VLOOKUP(E729,'Adm Activo y Cont'!B$3:C$3679,2,FALSE)</f>
        <v>#N/A</v>
      </c>
      <c r="E729" s="27"/>
      <c r="F729" s="10" t="e">
        <f>VLOOKUP(E729,'Adm Activo y Cont'!B$4:D$3679,3,FALSE)</f>
        <v>#N/A</v>
      </c>
      <c r="G729" s="11" t="e">
        <f>VLOOKUP(E729,'Adm Activo y Cont'!B$4:E$3679,4,FALSE)</f>
        <v>#N/A</v>
      </c>
      <c r="H729" s="12" t="e">
        <f>VLOOKUP(E729,'Adm Activo y Cont'!B$4:F$3679,5,FALSE)</f>
        <v>#N/A</v>
      </c>
      <c r="I729" s="12"/>
      <c r="J729" s="33"/>
      <c r="K729" s="13"/>
      <c r="L729" s="7"/>
      <c r="M729" s="11"/>
      <c r="N729" s="20"/>
      <c r="O729" s="5"/>
    </row>
    <row r="730" spans="1:15">
      <c r="A730" s="7">
        <v>719</v>
      </c>
      <c r="B730" s="7"/>
      <c r="C730" s="8"/>
      <c r="D730" s="9" t="e">
        <f>VLOOKUP(E730,'Adm Activo y Cont'!B$3:C$3679,2,FALSE)</f>
        <v>#N/A</v>
      </c>
      <c r="E730" s="27"/>
      <c r="F730" s="10" t="e">
        <f>VLOOKUP(E730,'Adm Activo y Cont'!B$4:D$3679,3,FALSE)</f>
        <v>#N/A</v>
      </c>
      <c r="G730" s="11" t="e">
        <f>VLOOKUP(E730,'Adm Activo y Cont'!B$4:E$3679,4,FALSE)</f>
        <v>#N/A</v>
      </c>
      <c r="H730" s="12" t="e">
        <f>VLOOKUP(E730,'Adm Activo y Cont'!B$4:F$3679,5,FALSE)</f>
        <v>#N/A</v>
      </c>
      <c r="I730" s="12"/>
      <c r="J730" s="33"/>
      <c r="K730" s="13"/>
      <c r="L730" s="7"/>
      <c r="M730" s="11"/>
      <c r="N730" s="20"/>
      <c r="O730" s="5"/>
    </row>
    <row r="731" spans="1:15">
      <c r="A731" s="7">
        <v>720</v>
      </c>
      <c r="B731" s="7"/>
      <c r="C731" s="8"/>
      <c r="D731" s="9" t="e">
        <f>VLOOKUP(E731,'Adm Activo y Cont'!B$3:C$3679,2,FALSE)</f>
        <v>#N/A</v>
      </c>
      <c r="E731" s="27"/>
      <c r="F731" s="10" t="e">
        <f>VLOOKUP(E731,'Adm Activo y Cont'!B$4:D$3679,3,FALSE)</f>
        <v>#N/A</v>
      </c>
      <c r="G731" s="11" t="e">
        <f>VLOOKUP(E731,'Adm Activo y Cont'!B$4:E$3679,4,FALSE)</f>
        <v>#N/A</v>
      </c>
      <c r="H731" s="12" t="e">
        <f>VLOOKUP(E731,'Adm Activo y Cont'!B$4:F$3679,5,FALSE)</f>
        <v>#N/A</v>
      </c>
      <c r="I731" s="12"/>
      <c r="J731" s="33"/>
      <c r="K731" s="13"/>
      <c r="L731" s="7"/>
      <c r="M731" s="11"/>
      <c r="N731" s="20"/>
      <c r="O731" s="5"/>
    </row>
    <row r="732" spans="1:15">
      <c r="A732" s="7">
        <v>721</v>
      </c>
      <c r="B732" s="7"/>
      <c r="C732" s="8"/>
      <c r="D732" s="9" t="e">
        <f>VLOOKUP(E732,'Adm Activo y Cont'!B$3:C$3679,2,FALSE)</f>
        <v>#N/A</v>
      </c>
      <c r="E732" s="27"/>
      <c r="F732" s="10" t="e">
        <f>VLOOKUP(E732,'Adm Activo y Cont'!B$4:D$3679,3,FALSE)</f>
        <v>#N/A</v>
      </c>
      <c r="G732" s="11" t="e">
        <f>VLOOKUP(E732,'Adm Activo y Cont'!B$4:E$3679,4,FALSE)</f>
        <v>#N/A</v>
      </c>
      <c r="H732" s="12" t="e">
        <f>VLOOKUP(E732,'Adm Activo y Cont'!B$4:F$3679,5,FALSE)</f>
        <v>#N/A</v>
      </c>
      <c r="I732" s="12"/>
      <c r="J732" s="33"/>
      <c r="K732" s="13"/>
      <c r="L732" s="7"/>
      <c r="M732" s="11"/>
      <c r="N732" s="20"/>
      <c r="O732" s="5"/>
    </row>
    <row r="733" spans="1:15">
      <c r="A733" s="7">
        <v>722</v>
      </c>
      <c r="B733" s="7"/>
      <c r="C733" s="8"/>
      <c r="D733" s="9" t="e">
        <f>VLOOKUP(E733,'Adm Activo y Cont'!B$3:C$3679,2,FALSE)</f>
        <v>#N/A</v>
      </c>
      <c r="E733" s="27"/>
      <c r="F733" s="10" t="e">
        <f>VLOOKUP(E733,'Adm Activo y Cont'!B$4:D$3679,3,FALSE)</f>
        <v>#N/A</v>
      </c>
      <c r="G733" s="11" t="e">
        <f>VLOOKUP(E733,'Adm Activo y Cont'!B$4:E$3679,4,FALSE)</f>
        <v>#N/A</v>
      </c>
      <c r="H733" s="12" t="e">
        <f>VLOOKUP(E733,'Adm Activo y Cont'!B$4:F$3679,5,FALSE)</f>
        <v>#N/A</v>
      </c>
      <c r="I733" s="12"/>
      <c r="J733" s="33"/>
      <c r="K733" s="13"/>
      <c r="L733" s="7"/>
      <c r="M733" s="11"/>
      <c r="N733" s="20"/>
      <c r="O733" s="5"/>
    </row>
    <row r="734" spans="1:15">
      <c r="A734" s="7">
        <v>723</v>
      </c>
      <c r="B734" s="7"/>
      <c r="C734" s="8"/>
      <c r="D734" s="9" t="e">
        <f>VLOOKUP(E734,'Adm Activo y Cont'!B$3:C$3679,2,FALSE)</f>
        <v>#N/A</v>
      </c>
      <c r="E734" s="27"/>
      <c r="F734" s="10" t="e">
        <f>VLOOKUP(E734,'Adm Activo y Cont'!B$4:D$3679,3,FALSE)</f>
        <v>#N/A</v>
      </c>
      <c r="G734" s="11" t="e">
        <f>VLOOKUP(E734,'Adm Activo y Cont'!B$4:E$3679,4,FALSE)</f>
        <v>#N/A</v>
      </c>
      <c r="H734" s="12" t="e">
        <f>VLOOKUP(E734,'Adm Activo y Cont'!B$4:F$3679,5,FALSE)</f>
        <v>#N/A</v>
      </c>
      <c r="I734" s="12"/>
      <c r="J734" s="33"/>
      <c r="K734" s="13"/>
      <c r="L734" s="7"/>
      <c r="M734" s="11"/>
      <c r="N734" s="20"/>
      <c r="O734" s="5"/>
    </row>
    <row r="735" spans="1:15">
      <c r="A735" s="7">
        <v>724</v>
      </c>
      <c r="B735" s="7"/>
      <c r="C735" s="8"/>
      <c r="D735" s="9" t="e">
        <f>VLOOKUP(E735,'Adm Activo y Cont'!B$3:C$3679,2,FALSE)</f>
        <v>#N/A</v>
      </c>
      <c r="E735" s="27"/>
      <c r="F735" s="10" t="e">
        <f>VLOOKUP(E735,'Adm Activo y Cont'!B$4:D$3679,3,FALSE)</f>
        <v>#N/A</v>
      </c>
      <c r="G735" s="11" t="e">
        <f>VLOOKUP(E735,'Adm Activo y Cont'!B$4:E$3679,4,FALSE)</f>
        <v>#N/A</v>
      </c>
      <c r="H735" s="12" t="e">
        <f>VLOOKUP(E735,'Adm Activo y Cont'!B$4:F$3679,5,FALSE)</f>
        <v>#N/A</v>
      </c>
      <c r="I735" s="12"/>
      <c r="J735" s="33"/>
      <c r="K735" s="13"/>
      <c r="L735" s="7"/>
      <c r="M735" s="11"/>
      <c r="N735" s="20"/>
      <c r="O735" s="5"/>
    </row>
    <row r="736" spans="1:15">
      <c r="A736" s="7">
        <v>725</v>
      </c>
      <c r="B736" s="7"/>
      <c r="C736" s="8"/>
      <c r="D736" s="9" t="e">
        <f>VLOOKUP(E736,'Adm Activo y Cont'!B$3:C$3679,2,FALSE)</f>
        <v>#N/A</v>
      </c>
      <c r="E736" s="27"/>
      <c r="F736" s="10" t="e">
        <f>VLOOKUP(E736,'Adm Activo y Cont'!B$4:D$3679,3,FALSE)</f>
        <v>#N/A</v>
      </c>
      <c r="G736" s="11" t="e">
        <f>VLOOKUP(E736,'Adm Activo y Cont'!B$4:E$3679,4,FALSE)</f>
        <v>#N/A</v>
      </c>
      <c r="H736" s="12" t="e">
        <f>VLOOKUP(E736,'Adm Activo y Cont'!B$4:F$3679,5,FALSE)</f>
        <v>#N/A</v>
      </c>
      <c r="I736" s="12"/>
      <c r="J736" s="33"/>
      <c r="K736" s="13"/>
      <c r="L736" s="7"/>
      <c r="M736" s="11"/>
      <c r="N736" s="20"/>
      <c r="O736" s="5"/>
    </row>
    <row r="737" spans="1:15">
      <c r="A737" s="7">
        <v>726</v>
      </c>
      <c r="B737" s="7"/>
      <c r="C737" s="8"/>
      <c r="D737" s="9" t="e">
        <f>VLOOKUP(E737,'Adm Activo y Cont'!B$3:C$3679,2,FALSE)</f>
        <v>#N/A</v>
      </c>
      <c r="E737" s="27"/>
      <c r="F737" s="10" t="e">
        <f>VLOOKUP(E737,'Adm Activo y Cont'!B$4:D$3679,3,FALSE)</f>
        <v>#N/A</v>
      </c>
      <c r="G737" s="11" t="e">
        <f>VLOOKUP(E737,'Adm Activo y Cont'!B$4:E$3679,4,FALSE)</f>
        <v>#N/A</v>
      </c>
      <c r="H737" s="12" t="e">
        <f>VLOOKUP(E737,'Adm Activo y Cont'!B$4:F$3679,5,FALSE)</f>
        <v>#N/A</v>
      </c>
      <c r="I737" s="12"/>
      <c r="J737" s="33"/>
      <c r="K737" s="13"/>
      <c r="L737" s="7"/>
      <c r="M737" s="11"/>
      <c r="N737" s="20"/>
      <c r="O737" s="5"/>
    </row>
    <row r="738" spans="1:15">
      <c r="A738" s="7">
        <v>727</v>
      </c>
      <c r="B738" s="7"/>
      <c r="C738" s="8"/>
      <c r="D738" s="9" t="e">
        <f>VLOOKUP(E738,'Adm Activo y Cont'!B$3:C$3679,2,FALSE)</f>
        <v>#N/A</v>
      </c>
      <c r="E738" s="27"/>
      <c r="F738" s="10" t="e">
        <f>VLOOKUP(E738,'Adm Activo y Cont'!B$4:D$3679,3,FALSE)</f>
        <v>#N/A</v>
      </c>
      <c r="G738" s="11" t="e">
        <f>VLOOKUP(E738,'Adm Activo y Cont'!B$4:E$3679,4,FALSE)</f>
        <v>#N/A</v>
      </c>
      <c r="H738" s="12" t="e">
        <f>VLOOKUP(E738,'Adm Activo y Cont'!B$4:F$3679,5,FALSE)</f>
        <v>#N/A</v>
      </c>
      <c r="I738" s="12"/>
      <c r="J738" s="33"/>
      <c r="K738" s="13"/>
      <c r="L738" s="7"/>
      <c r="M738" s="11"/>
      <c r="N738" s="20"/>
      <c r="O738" s="5"/>
    </row>
    <row r="739" spans="1:15">
      <c r="A739" s="7">
        <v>728</v>
      </c>
      <c r="B739" s="7"/>
      <c r="C739" s="8"/>
      <c r="D739" s="9" t="e">
        <f>VLOOKUP(E739,'Adm Activo y Cont'!B$3:C$3679,2,FALSE)</f>
        <v>#N/A</v>
      </c>
      <c r="E739" s="27"/>
      <c r="F739" s="10" t="e">
        <f>VLOOKUP(E739,'Adm Activo y Cont'!B$4:D$3679,3,FALSE)</f>
        <v>#N/A</v>
      </c>
      <c r="G739" s="11" t="e">
        <f>VLOOKUP(E739,'Adm Activo y Cont'!B$4:E$3679,4,FALSE)</f>
        <v>#N/A</v>
      </c>
      <c r="H739" s="12" t="e">
        <f>VLOOKUP(E739,'Adm Activo y Cont'!B$4:F$3679,5,FALSE)</f>
        <v>#N/A</v>
      </c>
      <c r="I739" s="12"/>
      <c r="J739" s="33"/>
      <c r="K739" s="13"/>
      <c r="L739" s="7"/>
      <c r="M739" s="11"/>
      <c r="N739" s="20"/>
      <c r="O739" s="5"/>
    </row>
    <row r="740" spans="1:15">
      <c r="A740" s="7">
        <v>729</v>
      </c>
      <c r="B740" s="7"/>
      <c r="C740" s="8"/>
      <c r="D740" s="9" t="e">
        <f>VLOOKUP(E740,'Adm Activo y Cont'!B$3:C$3679,2,FALSE)</f>
        <v>#N/A</v>
      </c>
      <c r="E740" s="27"/>
      <c r="F740" s="10" t="e">
        <f>VLOOKUP(E740,'Adm Activo y Cont'!B$4:D$3679,3,FALSE)</f>
        <v>#N/A</v>
      </c>
      <c r="G740" s="11" t="e">
        <f>VLOOKUP(E740,'Adm Activo y Cont'!B$4:E$3679,4,FALSE)</f>
        <v>#N/A</v>
      </c>
      <c r="H740" s="12" t="e">
        <f>VLOOKUP(E740,'Adm Activo y Cont'!B$4:F$3679,5,FALSE)</f>
        <v>#N/A</v>
      </c>
      <c r="I740" s="12"/>
      <c r="J740" s="33"/>
      <c r="K740" s="13"/>
      <c r="L740" s="7"/>
      <c r="M740" s="11"/>
      <c r="N740" s="20"/>
      <c r="O740" s="5"/>
    </row>
    <row r="741" spans="1:15">
      <c r="A741" s="7">
        <v>730</v>
      </c>
      <c r="B741" s="7"/>
      <c r="C741" s="8"/>
      <c r="D741" s="9" t="e">
        <f>VLOOKUP(E741,'Adm Activo y Cont'!B$3:C$3679,2,FALSE)</f>
        <v>#N/A</v>
      </c>
      <c r="E741" s="27"/>
      <c r="F741" s="10" t="e">
        <f>VLOOKUP(E741,'Adm Activo y Cont'!B$4:D$3679,3,FALSE)</f>
        <v>#N/A</v>
      </c>
      <c r="G741" s="11" t="e">
        <f>VLOOKUP(E741,'Adm Activo y Cont'!B$4:E$3679,4,FALSE)</f>
        <v>#N/A</v>
      </c>
      <c r="H741" s="12" t="e">
        <f>VLOOKUP(E741,'Adm Activo y Cont'!B$4:F$3679,5,FALSE)</f>
        <v>#N/A</v>
      </c>
      <c r="I741" s="12"/>
      <c r="J741" s="33"/>
      <c r="K741" s="13"/>
      <c r="L741" s="7"/>
      <c r="M741" s="11"/>
      <c r="N741" s="20"/>
      <c r="O741" s="5"/>
    </row>
    <row r="742" spans="1:15">
      <c r="A742" s="7">
        <v>731</v>
      </c>
      <c r="B742" s="7"/>
      <c r="C742" s="8"/>
      <c r="D742" s="9" t="e">
        <f>VLOOKUP(E742,'Adm Activo y Cont'!B$3:C$3679,2,FALSE)</f>
        <v>#N/A</v>
      </c>
      <c r="E742" s="27"/>
      <c r="F742" s="10" t="e">
        <f>VLOOKUP(E742,'Adm Activo y Cont'!B$4:D$3679,3,FALSE)</f>
        <v>#N/A</v>
      </c>
      <c r="G742" s="11" t="e">
        <f>VLOOKUP(E742,'Adm Activo y Cont'!B$4:E$3679,4,FALSE)</f>
        <v>#N/A</v>
      </c>
      <c r="H742" s="12" t="e">
        <f>VLOOKUP(E742,'Adm Activo y Cont'!B$4:F$3679,5,FALSE)</f>
        <v>#N/A</v>
      </c>
      <c r="I742" s="12"/>
      <c r="J742" s="33"/>
      <c r="K742" s="13"/>
      <c r="L742" s="7"/>
      <c r="M742" s="11"/>
      <c r="N742" s="20"/>
      <c r="O742" s="5"/>
    </row>
    <row r="743" spans="1:15">
      <c r="A743" s="7">
        <v>732</v>
      </c>
      <c r="B743" s="7"/>
      <c r="C743" s="8"/>
      <c r="D743" s="9" t="e">
        <f>VLOOKUP(E743,'Adm Activo y Cont'!B$3:C$3679,2,FALSE)</f>
        <v>#N/A</v>
      </c>
      <c r="E743" s="27"/>
      <c r="F743" s="10" t="e">
        <f>VLOOKUP(E743,'Adm Activo y Cont'!B$4:D$3679,3,FALSE)</f>
        <v>#N/A</v>
      </c>
      <c r="G743" s="11" t="e">
        <f>VLOOKUP(E743,'Adm Activo y Cont'!B$4:E$3679,4,FALSE)</f>
        <v>#N/A</v>
      </c>
      <c r="H743" s="12" t="e">
        <f>VLOOKUP(E743,'Adm Activo y Cont'!B$4:F$3679,5,FALSE)</f>
        <v>#N/A</v>
      </c>
      <c r="I743" s="12"/>
      <c r="J743" s="33"/>
      <c r="K743" s="13"/>
      <c r="L743" s="7"/>
      <c r="M743" s="11"/>
      <c r="N743" s="20"/>
      <c r="O743" s="5"/>
    </row>
    <row r="744" spans="1:15">
      <c r="A744" s="7">
        <v>733</v>
      </c>
      <c r="B744" s="7"/>
      <c r="C744" s="8"/>
      <c r="D744" s="9" t="e">
        <f>VLOOKUP(E744,'Adm Activo y Cont'!B$3:C$3679,2,FALSE)</f>
        <v>#N/A</v>
      </c>
      <c r="E744" s="27"/>
      <c r="F744" s="10" t="e">
        <f>VLOOKUP(E744,'Adm Activo y Cont'!B$4:D$3679,3,FALSE)</f>
        <v>#N/A</v>
      </c>
      <c r="G744" s="11" t="e">
        <f>VLOOKUP(E744,'Adm Activo y Cont'!B$4:E$3679,4,FALSE)</f>
        <v>#N/A</v>
      </c>
      <c r="H744" s="12" t="e">
        <f>VLOOKUP(E744,'Adm Activo y Cont'!B$4:F$3679,5,FALSE)</f>
        <v>#N/A</v>
      </c>
      <c r="I744" s="12"/>
      <c r="J744" s="33"/>
      <c r="K744" s="13"/>
      <c r="L744" s="7"/>
      <c r="M744" s="11"/>
      <c r="N744" s="20"/>
      <c r="O744" s="5"/>
    </row>
    <row r="745" spans="1:15">
      <c r="A745" s="7">
        <v>734</v>
      </c>
      <c r="B745" s="7"/>
      <c r="C745" s="8"/>
      <c r="D745" s="9" t="e">
        <f>VLOOKUP(E745,'Adm Activo y Cont'!B$3:C$3679,2,FALSE)</f>
        <v>#N/A</v>
      </c>
      <c r="E745" s="27"/>
      <c r="F745" s="10" t="e">
        <f>VLOOKUP(E745,'Adm Activo y Cont'!B$4:D$3679,3,FALSE)</f>
        <v>#N/A</v>
      </c>
      <c r="G745" s="11" t="e">
        <f>VLOOKUP(E745,'Adm Activo y Cont'!B$4:E$3679,4,FALSE)</f>
        <v>#N/A</v>
      </c>
      <c r="H745" s="12" t="e">
        <f>VLOOKUP(E745,'Adm Activo y Cont'!B$4:F$3679,5,FALSE)</f>
        <v>#N/A</v>
      </c>
      <c r="I745" s="12"/>
      <c r="J745" s="33"/>
      <c r="K745" s="13"/>
      <c r="L745" s="7"/>
      <c r="M745" s="11"/>
      <c r="N745" s="20"/>
      <c r="O745" s="5"/>
    </row>
    <row r="746" spans="1:15">
      <c r="A746" s="7">
        <v>735</v>
      </c>
      <c r="B746" s="7"/>
      <c r="C746" s="8"/>
      <c r="D746" s="9" t="e">
        <f>VLOOKUP(E746,'Adm Activo y Cont'!B$3:C$3679,2,FALSE)</f>
        <v>#N/A</v>
      </c>
      <c r="E746" s="27"/>
      <c r="F746" s="10" t="e">
        <f>VLOOKUP(E746,'Adm Activo y Cont'!B$4:D$3679,3,FALSE)</f>
        <v>#N/A</v>
      </c>
      <c r="G746" s="11" t="e">
        <f>VLOOKUP(E746,'Adm Activo y Cont'!B$4:E$3679,4,FALSE)</f>
        <v>#N/A</v>
      </c>
      <c r="H746" s="12" t="e">
        <f>VLOOKUP(E746,'Adm Activo y Cont'!B$4:F$3679,5,FALSE)</f>
        <v>#N/A</v>
      </c>
      <c r="I746" s="12"/>
      <c r="J746" s="33"/>
      <c r="K746" s="13"/>
      <c r="L746" s="7"/>
      <c r="M746" s="11"/>
      <c r="N746" s="20"/>
      <c r="O746" s="5"/>
    </row>
    <row r="747" spans="1:15">
      <c r="A747" s="7">
        <v>736</v>
      </c>
      <c r="B747" s="7"/>
      <c r="C747" s="8"/>
      <c r="D747" s="9" t="e">
        <f>VLOOKUP(E747,'Adm Activo y Cont'!B$3:C$3679,2,FALSE)</f>
        <v>#N/A</v>
      </c>
      <c r="E747" s="27"/>
      <c r="F747" s="10" t="e">
        <f>VLOOKUP(E747,'Adm Activo y Cont'!B$4:D$3679,3,FALSE)</f>
        <v>#N/A</v>
      </c>
      <c r="G747" s="11" t="e">
        <f>VLOOKUP(E747,'Adm Activo y Cont'!B$4:E$3679,4,FALSE)</f>
        <v>#N/A</v>
      </c>
      <c r="H747" s="12" t="e">
        <f>VLOOKUP(E747,'Adm Activo y Cont'!B$4:F$3679,5,FALSE)</f>
        <v>#N/A</v>
      </c>
      <c r="I747" s="12"/>
      <c r="J747" s="33"/>
      <c r="K747" s="13"/>
      <c r="L747" s="7"/>
      <c r="M747" s="11"/>
      <c r="N747" s="20"/>
      <c r="O747" s="5"/>
    </row>
    <row r="748" spans="1:15">
      <c r="A748" s="7">
        <v>737</v>
      </c>
      <c r="B748" s="7"/>
      <c r="C748" s="8"/>
      <c r="D748" s="9" t="e">
        <f>VLOOKUP(E748,'Adm Activo y Cont'!B$3:C$3679,2,FALSE)</f>
        <v>#N/A</v>
      </c>
      <c r="E748" s="27"/>
      <c r="F748" s="10" t="e">
        <f>VLOOKUP(E748,'Adm Activo y Cont'!B$4:D$3679,3,FALSE)</f>
        <v>#N/A</v>
      </c>
      <c r="G748" s="11" t="e">
        <f>VLOOKUP(E748,'Adm Activo y Cont'!B$4:E$3679,4,FALSE)</f>
        <v>#N/A</v>
      </c>
      <c r="H748" s="12" t="e">
        <f>VLOOKUP(E748,'Adm Activo y Cont'!B$4:F$3679,5,FALSE)</f>
        <v>#N/A</v>
      </c>
      <c r="I748" s="12"/>
      <c r="J748" s="33"/>
      <c r="K748" s="13"/>
      <c r="L748" s="7"/>
      <c r="M748" s="11"/>
      <c r="N748" s="20"/>
      <c r="O748" s="5"/>
    </row>
    <row r="749" spans="1:15">
      <c r="A749" s="7">
        <v>738</v>
      </c>
      <c r="B749" s="7"/>
      <c r="C749" s="8"/>
      <c r="D749" s="9" t="e">
        <f>VLOOKUP(E749,'Adm Activo y Cont'!B$3:C$3679,2,FALSE)</f>
        <v>#N/A</v>
      </c>
      <c r="E749" s="27"/>
      <c r="F749" s="10" t="e">
        <f>VLOOKUP(E749,'Adm Activo y Cont'!B$4:D$3679,3,FALSE)</f>
        <v>#N/A</v>
      </c>
      <c r="G749" s="11" t="e">
        <f>VLOOKUP(E749,'Adm Activo y Cont'!B$4:E$3679,4,FALSE)</f>
        <v>#N/A</v>
      </c>
      <c r="H749" s="12" t="e">
        <f>VLOOKUP(E749,'Adm Activo y Cont'!B$4:F$3679,5,FALSE)</f>
        <v>#N/A</v>
      </c>
      <c r="I749" s="12"/>
      <c r="J749" s="33"/>
      <c r="K749" s="13"/>
      <c r="L749" s="7"/>
      <c r="M749" s="11"/>
      <c r="N749" s="20"/>
      <c r="O749" s="5"/>
    </row>
    <row r="750" spans="1:15">
      <c r="A750" s="7">
        <v>739</v>
      </c>
      <c r="B750" s="7"/>
      <c r="C750" s="8"/>
      <c r="D750" s="9" t="e">
        <f>VLOOKUP(E750,'Adm Activo y Cont'!B$3:C$3679,2,FALSE)</f>
        <v>#N/A</v>
      </c>
      <c r="E750" s="27"/>
      <c r="F750" s="10" t="e">
        <f>VLOOKUP(E750,'Adm Activo y Cont'!B$4:D$3679,3,FALSE)</f>
        <v>#N/A</v>
      </c>
      <c r="G750" s="11" t="e">
        <f>VLOOKUP(E750,'Adm Activo y Cont'!B$4:E$3679,4,FALSE)</f>
        <v>#N/A</v>
      </c>
      <c r="H750" s="12" t="e">
        <f>VLOOKUP(E750,'Adm Activo y Cont'!B$4:F$3679,5,FALSE)</f>
        <v>#N/A</v>
      </c>
      <c r="I750" s="12"/>
      <c r="J750" s="33"/>
      <c r="K750" s="13"/>
      <c r="L750" s="7"/>
      <c r="M750" s="11"/>
      <c r="N750" s="20"/>
      <c r="O750" s="5"/>
    </row>
    <row r="751" spans="1:15">
      <c r="A751" s="7">
        <v>740</v>
      </c>
      <c r="B751" s="7"/>
      <c r="C751" s="8"/>
      <c r="D751" s="9" t="e">
        <f>VLOOKUP(E751,'Adm Activo y Cont'!B$3:C$3679,2,FALSE)</f>
        <v>#N/A</v>
      </c>
      <c r="E751" s="27"/>
      <c r="F751" s="10" t="e">
        <f>VLOOKUP(E751,'Adm Activo y Cont'!B$4:D$3679,3,FALSE)</f>
        <v>#N/A</v>
      </c>
      <c r="G751" s="11" t="e">
        <f>VLOOKUP(E751,'Adm Activo y Cont'!B$4:E$3679,4,FALSE)</f>
        <v>#N/A</v>
      </c>
      <c r="H751" s="12" t="e">
        <f>VLOOKUP(E751,'Adm Activo y Cont'!B$4:F$3679,5,FALSE)</f>
        <v>#N/A</v>
      </c>
      <c r="I751" s="12"/>
      <c r="J751" s="33"/>
      <c r="K751" s="13"/>
      <c r="L751" s="7"/>
      <c r="M751" s="11"/>
      <c r="N751" s="20"/>
      <c r="O751" s="5"/>
    </row>
    <row r="752" spans="1:15">
      <c r="A752" s="7">
        <v>741</v>
      </c>
      <c r="B752" s="7"/>
      <c r="C752" s="8"/>
      <c r="D752" s="9" t="e">
        <f>VLOOKUP(E752,'Adm Activo y Cont'!B$3:C$3679,2,FALSE)</f>
        <v>#N/A</v>
      </c>
      <c r="E752" s="27"/>
      <c r="F752" s="10" t="e">
        <f>VLOOKUP(E752,'Adm Activo y Cont'!B$4:D$3679,3,FALSE)</f>
        <v>#N/A</v>
      </c>
      <c r="G752" s="11" t="e">
        <f>VLOOKUP(E752,'Adm Activo y Cont'!B$4:E$3679,4,FALSE)</f>
        <v>#N/A</v>
      </c>
      <c r="H752" s="12" t="e">
        <f>VLOOKUP(E752,'Adm Activo y Cont'!B$4:F$3679,5,FALSE)</f>
        <v>#N/A</v>
      </c>
      <c r="I752" s="12"/>
      <c r="J752" s="33"/>
      <c r="K752" s="13"/>
      <c r="L752" s="7"/>
      <c r="M752" s="11"/>
      <c r="N752" s="20"/>
      <c r="O752" s="5"/>
    </row>
    <row r="753" spans="1:15">
      <c r="A753" s="7">
        <v>742</v>
      </c>
      <c r="B753" s="7"/>
      <c r="C753" s="8"/>
      <c r="D753" s="9" t="e">
        <f>VLOOKUP(E753,'Adm Activo y Cont'!B$3:C$3679,2,FALSE)</f>
        <v>#N/A</v>
      </c>
      <c r="E753" s="27"/>
      <c r="F753" s="10" t="e">
        <f>VLOOKUP(E753,'Adm Activo y Cont'!B$4:D$3679,3,FALSE)</f>
        <v>#N/A</v>
      </c>
      <c r="G753" s="11" t="e">
        <f>VLOOKUP(E753,'Adm Activo y Cont'!B$4:E$3679,4,FALSE)</f>
        <v>#N/A</v>
      </c>
      <c r="H753" s="12" t="e">
        <f>VLOOKUP(E753,'Adm Activo y Cont'!B$4:F$3679,5,FALSE)</f>
        <v>#N/A</v>
      </c>
      <c r="I753" s="12"/>
      <c r="J753" s="33"/>
      <c r="K753" s="13"/>
      <c r="L753" s="7"/>
      <c r="M753" s="11"/>
      <c r="N753" s="20"/>
      <c r="O753" s="5"/>
    </row>
    <row r="754" spans="1:15">
      <c r="A754" s="7">
        <v>743</v>
      </c>
      <c r="B754" s="7"/>
      <c r="C754" s="8"/>
      <c r="D754" s="9" t="e">
        <f>VLOOKUP(E754,'Adm Activo y Cont'!B$3:C$3679,2,FALSE)</f>
        <v>#N/A</v>
      </c>
      <c r="E754" s="27"/>
      <c r="F754" s="10" t="e">
        <f>VLOOKUP(E754,'Adm Activo y Cont'!B$4:D$3679,3,FALSE)</f>
        <v>#N/A</v>
      </c>
      <c r="G754" s="11" t="e">
        <f>VLOOKUP(E754,'Adm Activo y Cont'!B$4:E$3679,4,FALSE)</f>
        <v>#N/A</v>
      </c>
      <c r="H754" s="12" t="e">
        <f>VLOOKUP(E754,'Adm Activo y Cont'!B$4:F$3679,5,FALSE)</f>
        <v>#N/A</v>
      </c>
      <c r="I754" s="12"/>
      <c r="J754" s="33"/>
      <c r="K754" s="13"/>
      <c r="L754" s="7"/>
      <c r="M754" s="11"/>
      <c r="N754" s="20"/>
      <c r="O754" s="5"/>
    </row>
    <row r="755" spans="1:15">
      <c r="A755" s="7">
        <v>744</v>
      </c>
      <c r="B755" s="7"/>
      <c r="C755" s="8"/>
      <c r="D755" s="9" t="e">
        <f>VLOOKUP(E755,'Adm Activo y Cont'!B$3:C$3679,2,FALSE)</f>
        <v>#N/A</v>
      </c>
      <c r="E755" s="27"/>
      <c r="F755" s="10" t="e">
        <f>VLOOKUP(E755,'Adm Activo y Cont'!B$4:D$3679,3,FALSE)</f>
        <v>#N/A</v>
      </c>
      <c r="G755" s="11" t="e">
        <f>VLOOKUP(E755,'Adm Activo y Cont'!B$4:E$3679,4,FALSE)</f>
        <v>#N/A</v>
      </c>
      <c r="H755" s="12" t="e">
        <f>VLOOKUP(E755,'Adm Activo y Cont'!B$4:F$3679,5,FALSE)</f>
        <v>#N/A</v>
      </c>
      <c r="I755" s="12"/>
      <c r="J755" s="33"/>
      <c r="K755" s="13"/>
      <c r="L755" s="7"/>
      <c r="M755" s="11"/>
      <c r="N755" s="20"/>
      <c r="O755" s="5"/>
    </row>
    <row r="756" spans="1:15">
      <c r="A756" s="7">
        <v>745</v>
      </c>
      <c r="B756" s="7"/>
      <c r="C756" s="8"/>
      <c r="D756" s="9" t="e">
        <f>VLOOKUP(E756,'Adm Activo y Cont'!B$3:C$3679,2,FALSE)</f>
        <v>#N/A</v>
      </c>
      <c r="E756" s="27"/>
      <c r="F756" s="10" t="e">
        <f>VLOOKUP(E756,'Adm Activo y Cont'!B$4:D$3679,3,FALSE)</f>
        <v>#N/A</v>
      </c>
      <c r="G756" s="11" t="e">
        <f>VLOOKUP(E756,'Adm Activo y Cont'!B$4:E$3679,4,FALSE)</f>
        <v>#N/A</v>
      </c>
      <c r="H756" s="12" t="e">
        <f>VLOOKUP(E756,'Adm Activo y Cont'!B$4:F$3679,5,FALSE)</f>
        <v>#N/A</v>
      </c>
      <c r="I756" s="12"/>
      <c r="J756" s="33"/>
      <c r="K756" s="13"/>
      <c r="L756" s="7"/>
      <c r="M756" s="11"/>
      <c r="N756" s="20"/>
      <c r="O756" s="5"/>
    </row>
    <row r="757" spans="1:15">
      <c r="A757" s="7">
        <v>746</v>
      </c>
      <c r="B757" s="7"/>
      <c r="C757" s="8"/>
      <c r="D757" s="9" t="e">
        <f>VLOOKUP(E757,'Adm Activo y Cont'!B$3:C$3679,2,FALSE)</f>
        <v>#N/A</v>
      </c>
      <c r="E757" s="27"/>
      <c r="F757" s="10" t="e">
        <f>VLOOKUP(E757,'Adm Activo y Cont'!B$4:D$3679,3,FALSE)</f>
        <v>#N/A</v>
      </c>
      <c r="G757" s="11" t="e">
        <f>VLOOKUP(E757,'Adm Activo y Cont'!B$4:E$3679,4,FALSE)</f>
        <v>#N/A</v>
      </c>
      <c r="H757" s="12" t="e">
        <f>VLOOKUP(E757,'Adm Activo y Cont'!B$4:F$3679,5,FALSE)</f>
        <v>#N/A</v>
      </c>
      <c r="I757" s="12"/>
      <c r="J757" s="33"/>
      <c r="K757" s="13"/>
      <c r="L757" s="7"/>
      <c r="M757" s="11"/>
      <c r="N757" s="20"/>
      <c r="O757" s="5"/>
    </row>
    <row r="758" spans="1:15">
      <c r="A758" s="7">
        <v>747</v>
      </c>
      <c r="B758" s="7"/>
      <c r="C758" s="8"/>
      <c r="D758" s="9" t="e">
        <f>VLOOKUP(E758,'Adm Activo y Cont'!B$3:C$3679,2,FALSE)</f>
        <v>#N/A</v>
      </c>
      <c r="E758" s="27"/>
      <c r="F758" s="10" t="e">
        <f>VLOOKUP(E758,'Adm Activo y Cont'!B$4:D$3679,3,FALSE)</f>
        <v>#N/A</v>
      </c>
      <c r="G758" s="11" t="e">
        <f>VLOOKUP(E758,'Adm Activo y Cont'!B$4:E$3679,4,FALSE)</f>
        <v>#N/A</v>
      </c>
      <c r="H758" s="12" t="e">
        <f>VLOOKUP(E758,'Adm Activo y Cont'!B$4:F$3679,5,FALSE)</f>
        <v>#N/A</v>
      </c>
      <c r="I758" s="12"/>
      <c r="J758" s="33"/>
      <c r="K758" s="13"/>
      <c r="L758" s="7"/>
      <c r="M758" s="11"/>
      <c r="N758" s="20"/>
      <c r="O758" s="5"/>
    </row>
    <row r="759" spans="1:15">
      <c r="A759" s="7">
        <v>748</v>
      </c>
      <c r="B759" s="7"/>
      <c r="C759" s="8"/>
      <c r="D759" s="9" t="e">
        <f>VLOOKUP(E759,'Adm Activo y Cont'!B$3:C$3679,2,FALSE)</f>
        <v>#N/A</v>
      </c>
      <c r="E759" s="27"/>
      <c r="F759" s="10" t="e">
        <f>VLOOKUP(E759,'Adm Activo y Cont'!B$4:D$3679,3,FALSE)</f>
        <v>#N/A</v>
      </c>
      <c r="G759" s="11" t="e">
        <f>VLOOKUP(E759,'Adm Activo y Cont'!B$4:E$3679,4,FALSE)</f>
        <v>#N/A</v>
      </c>
      <c r="H759" s="12" t="e">
        <f>VLOOKUP(E759,'Adm Activo y Cont'!B$4:F$3679,5,FALSE)</f>
        <v>#N/A</v>
      </c>
      <c r="I759" s="12"/>
      <c r="J759" s="33"/>
      <c r="K759" s="13"/>
      <c r="L759" s="7"/>
      <c r="M759" s="11"/>
      <c r="N759" s="20"/>
      <c r="O759" s="5"/>
    </row>
    <row r="760" spans="1:15">
      <c r="A760" s="7">
        <v>749</v>
      </c>
      <c r="B760" s="7"/>
      <c r="C760" s="8"/>
      <c r="D760" s="9" t="e">
        <f>VLOOKUP(E760,'Adm Activo y Cont'!B$3:C$3679,2,FALSE)</f>
        <v>#N/A</v>
      </c>
      <c r="E760" s="27"/>
      <c r="F760" s="10" t="e">
        <f>VLOOKUP(E760,'Adm Activo y Cont'!B$4:D$3679,3,FALSE)</f>
        <v>#N/A</v>
      </c>
      <c r="G760" s="11" t="e">
        <f>VLOOKUP(E760,'Adm Activo y Cont'!B$4:E$3679,4,FALSE)</f>
        <v>#N/A</v>
      </c>
      <c r="H760" s="12" t="e">
        <f>VLOOKUP(E760,'Adm Activo y Cont'!B$4:F$3679,5,FALSE)</f>
        <v>#N/A</v>
      </c>
      <c r="I760" s="12"/>
      <c r="J760" s="33"/>
      <c r="K760" s="13"/>
      <c r="L760" s="7"/>
      <c r="M760" s="11"/>
      <c r="N760" s="20"/>
      <c r="O760" s="5"/>
    </row>
    <row r="761" spans="1:15">
      <c r="A761" s="7">
        <v>750</v>
      </c>
      <c r="B761" s="7"/>
      <c r="C761" s="8"/>
      <c r="D761" s="9" t="e">
        <f>VLOOKUP(E761,'Adm Activo y Cont'!B$3:C$3679,2,FALSE)</f>
        <v>#N/A</v>
      </c>
      <c r="E761" s="27"/>
      <c r="F761" s="10" t="e">
        <f>VLOOKUP(E761,'Adm Activo y Cont'!B$4:D$3679,3,FALSE)</f>
        <v>#N/A</v>
      </c>
      <c r="G761" s="11" t="e">
        <f>VLOOKUP(E761,'Adm Activo y Cont'!B$4:E$3679,4,FALSE)</f>
        <v>#N/A</v>
      </c>
      <c r="H761" s="12" t="e">
        <f>VLOOKUP(E761,'Adm Activo y Cont'!B$4:F$3679,5,FALSE)</f>
        <v>#N/A</v>
      </c>
      <c r="I761" s="12"/>
      <c r="J761" s="33"/>
      <c r="K761" s="13"/>
      <c r="L761" s="7"/>
      <c r="M761" s="11"/>
      <c r="N761" s="20"/>
      <c r="O761" s="5"/>
    </row>
    <row r="762" spans="1:15">
      <c r="A762" s="7">
        <v>751</v>
      </c>
      <c r="B762" s="7"/>
      <c r="C762" s="8"/>
      <c r="D762" s="9" t="e">
        <f>VLOOKUP(E762,'Adm Activo y Cont'!B$3:C$3679,2,FALSE)</f>
        <v>#N/A</v>
      </c>
      <c r="E762" s="27"/>
      <c r="F762" s="10" t="e">
        <f>VLOOKUP(E762,'Adm Activo y Cont'!B$4:D$3679,3,FALSE)</f>
        <v>#N/A</v>
      </c>
      <c r="G762" s="11" t="e">
        <f>VLOOKUP(E762,'Adm Activo y Cont'!B$4:E$3679,4,FALSE)</f>
        <v>#N/A</v>
      </c>
      <c r="H762" s="12" t="e">
        <f>VLOOKUP(E762,'Adm Activo y Cont'!B$4:F$3679,5,FALSE)</f>
        <v>#N/A</v>
      </c>
      <c r="I762" s="12"/>
      <c r="J762" s="33"/>
      <c r="K762" s="13"/>
      <c r="L762" s="7"/>
      <c r="M762" s="11"/>
      <c r="N762" s="20"/>
      <c r="O762" s="5"/>
    </row>
    <row r="763" spans="1:15">
      <c r="A763" s="7">
        <v>752</v>
      </c>
      <c r="B763" s="7"/>
      <c r="C763" s="8"/>
      <c r="D763" s="9" t="e">
        <f>VLOOKUP(E763,'Adm Activo y Cont'!B$3:C$3679,2,FALSE)</f>
        <v>#N/A</v>
      </c>
      <c r="E763" s="27"/>
      <c r="F763" s="10" t="e">
        <f>VLOOKUP(E763,'Adm Activo y Cont'!B$4:D$3679,3,FALSE)</f>
        <v>#N/A</v>
      </c>
      <c r="G763" s="11" t="e">
        <f>VLOOKUP(E763,'Adm Activo y Cont'!B$4:E$3679,4,FALSE)</f>
        <v>#N/A</v>
      </c>
      <c r="H763" s="12" t="e">
        <f>VLOOKUP(E763,'Adm Activo y Cont'!B$4:F$3679,5,FALSE)</f>
        <v>#N/A</v>
      </c>
      <c r="I763" s="12"/>
      <c r="J763" s="33"/>
      <c r="K763" s="13"/>
      <c r="L763" s="7"/>
      <c r="M763" s="11"/>
      <c r="N763" s="20"/>
      <c r="O763" s="5"/>
    </row>
    <row r="764" spans="1:15">
      <c r="A764" s="7">
        <v>753</v>
      </c>
      <c r="B764" s="7"/>
      <c r="C764" s="8"/>
      <c r="D764" s="9" t="e">
        <f>VLOOKUP(E764,'Adm Activo y Cont'!B$3:C$3679,2,FALSE)</f>
        <v>#N/A</v>
      </c>
      <c r="E764" s="27"/>
      <c r="F764" s="10" t="e">
        <f>VLOOKUP(E764,'Adm Activo y Cont'!B$4:D$3679,3,FALSE)</f>
        <v>#N/A</v>
      </c>
      <c r="G764" s="11" t="e">
        <f>VLOOKUP(E764,'Adm Activo y Cont'!B$4:E$3679,4,FALSE)</f>
        <v>#N/A</v>
      </c>
      <c r="H764" s="12" t="e">
        <f>VLOOKUP(E764,'Adm Activo y Cont'!B$4:F$3679,5,FALSE)</f>
        <v>#N/A</v>
      </c>
      <c r="I764" s="12"/>
      <c r="J764" s="33"/>
      <c r="K764" s="13"/>
      <c r="L764" s="7"/>
      <c r="M764" s="11"/>
      <c r="N764" s="20"/>
      <c r="O764" s="5"/>
    </row>
    <row r="765" spans="1:15">
      <c r="A765" s="7">
        <v>754</v>
      </c>
      <c r="B765" s="7"/>
      <c r="C765" s="8"/>
      <c r="D765" s="9" t="e">
        <f>VLOOKUP(E765,'Adm Activo y Cont'!B$3:C$3679,2,FALSE)</f>
        <v>#N/A</v>
      </c>
      <c r="E765" s="27"/>
      <c r="F765" s="10" t="e">
        <f>VLOOKUP(E765,'Adm Activo y Cont'!B$4:D$3679,3,FALSE)</f>
        <v>#N/A</v>
      </c>
      <c r="G765" s="11" t="e">
        <f>VLOOKUP(E765,'Adm Activo y Cont'!B$4:E$3679,4,FALSE)</f>
        <v>#N/A</v>
      </c>
      <c r="H765" s="12" t="e">
        <f>VLOOKUP(E765,'Adm Activo y Cont'!B$4:F$3679,5,FALSE)</f>
        <v>#N/A</v>
      </c>
      <c r="I765" s="12"/>
      <c r="J765" s="33"/>
      <c r="K765" s="13"/>
      <c r="L765" s="7"/>
      <c r="M765" s="11"/>
      <c r="N765" s="20"/>
      <c r="O765" s="5"/>
    </row>
    <row r="766" spans="1:15">
      <c r="A766" s="7">
        <v>755</v>
      </c>
      <c r="B766" s="7"/>
      <c r="C766" s="8"/>
      <c r="D766" s="9" t="e">
        <f>VLOOKUP(E766,'Adm Activo y Cont'!B$3:C$3679,2,FALSE)</f>
        <v>#N/A</v>
      </c>
      <c r="E766" s="27"/>
      <c r="F766" s="10" t="e">
        <f>VLOOKUP(E766,'Adm Activo y Cont'!B$4:D$3679,3,FALSE)</f>
        <v>#N/A</v>
      </c>
      <c r="G766" s="11" t="e">
        <f>VLOOKUP(E766,'Adm Activo y Cont'!B$4:E$3679,4,FALSE)</f>
        <v>#N/A</v>
      </c>
      <c r="H766" s="12" t="e">
        <f>VLOOKUP(E766,'Adm Activo y Cont'!B$4:F$3679,5,FALSE)</f>
        <v>#N/A</v>
      </c>
      <c r="I766" s="12"/>
      <c r="J766" s="33"/>
      <c r="K766" s="13"/>
      <c r="L766" s="7"/>
      <c r="M766" s="11"/>
      <c r="N766" s="20"/>
      <c r="O766" s="5"/>
    </row>
    <row r="767" spans="1:15">
      <c r="A767" s="7">
        <v>756</v>
      </c>
      <c r="B767" s="7"/>
      <c r="C767" s="8"/>
      <c r="D767" s="9" t="e">
        <f>VLOOKUP(E767,'Adm Activo y Cont'!B$3:C$3679,2,FALSE)</f>
        <v>#N/A</v>
      </c>
      <c r="E767" s="27"/>
      <c r="F767" s="10" t="e">
        <f>VLOOKUP(E767,'Adm Activo y Cont'!B$4:D$3679,3,FALSE)</f>
        <v>#N/A</v>
      </c>
      <c r="G767" s="11" t="e">
        <f>VLOOKUP(E767,'Adm Activo y Cont'!B$4:E$3679,4,FALSE)</f>
        <v>#N/A</v>
      </c>
      <c r="H767" s="12" t="e">
        <f>VLOOKUP(E767,'Adm Activo y Cont'!B$4:F$3679,5,FALSE)</f>
        <v>#N/A</v>
      </c>
      <c r="I767" s="12"/>
      <c r="J767" s="33"/>
      <c r="K767" s="13"/>
      <c r="L767" s="7"/>
      <c r="M767" s="11"/>
      <c r="N767" s="20"/>
      <c r="O767" s="5"/>
    </row>
    <row r="768" spans="1:15">
      <c r="A768" s="7">
        <v>757</v>
      </c>
      <c r="B768" s="7"/>
      <c r="C768" s="8"/>
      <c r="D768" s="9" t="e">
        <f>VLOOKUP(E768,'Adm Activo y Cont'!B$3:C$3679,2,FALSE)</f>
        <v>#N/A</v>
      </c>
      <c r="E768" s="27"/>
      <c r="F768" s="10" t="e">
        <f>VLOOKUP(E768,'Adm Activo y Cont'!B$4:D$3679,3,FALSE)</f>
        <v>#N/A</v>
      </c>
      <c r="G768" s="11" t="e">
        <f>VLOOKUP(E768,'Adm Activo y Cont'!B$4:E$3679,4,FALSE)</f>
        <v>#N/A</v>
      </c>
      <c r="H768" s="12" t="e">
        <f>VLOOKUP(E768,'Adm Activo y Cont'!B$4:F$3679,5,FALSE)</f>
        <v>#N/A</v>
      </c>
      <c r="I768" s="12"/>
      <c r="J768" s="33"/>
      <c r="K768" s="13"/>
      <c r="L768" s="7"/>
      <c r="M768" s="11"/>
      <c r="N768" s="20"/>
      <c r="O768" s="5"/>
    </row>
    <row r="769" spans="1:15">
      <c r="A769" s="7">
        <v>758</v>
      </c>
      <c r="B769" s="7"/>
      <c r="C769" s="8"/>
      <c r="D769" s="9" t="e">
        <f>VLOOKUP(E769,'Adm Activo y Cont'!B$3:C$3679,2,FALSE)</f>
        <v>#N/A</v>
      </c>
      <c r="E769" s="27"/>
      <c r="F769" s="10" t="e">
        <f>VLOOKUP(E769,'Adm Activo y Cont'!B$4:D$3679,3,FALSE)</f>
        <v>#N/A</v>
      </c>
      <c r="G769" s="11" t="e">
        <f>VLOOKUP(E769,'Adm Activo y Cont'!B$4:E$3679,4,FALSE)</f>
        <v>#N/A</v>
      </c>
      <c r="H769" s="12" t="e">
        <f>VLOOKUP(E769,'Adm Activo y Cont'!B$4:F$3679,5,FALSE)</f>
        <v>#N/A</v>
      </c>
      <c r="I769" s="12"/>
      <c r="J769" s="33"/>
      <c r="K769" s="13"/>
      <c r="L769" s="7"/>
      <c r="M769" s="11"/>
      <c r="N769" s="20"/>
      <c r="O769" s="5"/>
    </row>
    <row r="770" spans="1:15">
      <c r="A770" s="7">
        <v>759</v>
      </c>
      <c r="B770" s="7"/>
      <c r="C770" s="8"/>
      <c r="D770" s="9" t="e">
        <f>VLOOKUP(E770,'Adm Activo y Cont'!B$3:C$3679,2,FALSE)</f>
        <v>#N/A</v>
      </c>
      <c r="E770" s="27"/>
      <c r="F770" s="10" t="e">
        <f>VLOOKUP(E770,'Adm Activo y Cont'!B$4:D$3679,3,FALSE)</f>
        <v>#N/A</v>
      </c>
      <c r="G770" s="11" t="e">
        <f>VLOOKUP(E770,'Adm Activo y Cont'!B$4:E$3679,4,FALSE)</f>
        <v>#N/A</v>
      </c>
      <c r="H770" s="12" t="e">
        <f>VLOOKUP(E770,'Adm Activo y Cont'!B$4:F$3679,5,FALSE)</f>
        <v>#N/A</v>
      </c>
      <c r="I770" s="12"/>
      <c r="J770" s="33"/>
      <c r="K770" s="13"/>
      <c r="L770" s="7"/>
      <c r="M770" s="11"/>
      <c r="N770" s="20"/>
      <c r="O770" s="5"/>
    </row>
    <row r="771" spans="1:15">
      <c r="A771" s="7">
        <v>760</v>
      </c>
      <c r="B771" s="7"/>
      <c r="C771" s="8"/>
      <c r="D771" s="9" t="e">
        <f>VLOOKUP(E771,'Adm Activo y Cont'!B$3:C$3679,2,FALSE)</f>
        <v>#N/A</v>
      </c>
      <c r="E771" s="27"/>
      <c r="F771" s="10" t="e">
        <f>VLOOKUP(E771,'Adm Activo y Cont'!B$4:D$3679,3,FALSE)</f>
        <v>#N/A</v>
      </c>
      <c r="G771" s="11" t="e">
        <f>VLOOKUP(E771,'Adm Activo y Cont'!B$4:E$3679,4,FALSE)</f>
        <v>#N/A</v>
      </c>
      <c r="H771" s="12" t="e">
        <f>VLOOKUP(E771,'Adm Activo y Cont'!B$4:F$3679,5,FALSE)</f>
        <v>#N/A</v>
      </c>
      <c r="I771" s="12"/>
      <c r="J771" s="33"/>
      <c r="K771" s="13"/>
      <c r="L771" s="7"/>
      <c r="M771" s="11"/>
      <c r="N771" s="20"/>
      <c r="O771" s="5"/>
    </row>
    <row r="772" spans="1:15">
      <c r="A772" s="7">
        <v>761</v>
      </c>
      <c r="B772" s="7"/>
      <c r="C772" s="8"/>
      <c r="D772" s="9" t="e">
        <f>VLOOKUP(E772,'Adm Activo y Cont'!B$3:C$3679,2,FALSE)</f>
        <v>#N/A</v>
      </c>
      <c r="E772" s="27"/>
      <c r="F772" s="10" t="e">
        <f>VLOOKUP(E772,'Adm Activo y Cont'!B$4:D$3679,3,FALSE)</f>
        <v>#N/A</v>
      </c>
      <c r="G772" s="11" t="e">
        <f>VLOOKUP(E772,'Adm Activo y Cont'!B$4:E$3679,4,FALSE)</f>
        <v>#N/A</v>
      </c>
      <c r="H772" s="12" t="e">
        <f>VLOOKUP(E772,'Adm Activo y Cont'!B$4:F$3679,5,FALSE)</f>
        <v>#N/A</v>
      </c>
      <c r="I772" s="12"/>
      <c r="J772" s="33"/>
      <c r="K772" s="13"/>
      <c r="L772" s="7"/>
      <c r="M772" s="11"/>
      <c r="N772" s="20"/>
      <c r="O772" s="5"/>
    </row>
    <row r="773" spans="1:15">
      <c r="A773" s="7">
        <v>762</v>
      </c>
      <c r="B773" s="7"/>
      <c r="C773" s="8"/>
      <c r="D773" s="9" t="e">
        <f>VLOOKUP(E773,'Adm Activo y Cont'!B$3:C$3679,2,FALSE)</f>
        <v>#N/A</v>
      </c>
      <c r="E773" s="27"/>
      <c r="F773" s="10" t="e">
        <f>VLOOKUP(E773,'Adm Activo y Cont'!B$4:D$3679,3,FALSE)</f>
        <v>#N/A</v>
      </c>
      <c r="G773" s="11" t="e">
        <f>VLOOKUP(E773,'Adm Activo y Cont'!B$4:E$3679,4,FALSE)</f>
        <v>#N/A</v>
      </c>
      <c r="H773" s="12" t="e">
        <f>VLOOKUP(E773,'Adm Activo y Cont'!B$4:F$3679,5,FALSE)</f>
        <v>#N/A</v>
      </c>
      <c r="I773" s="12"/>
      <c r="J773" s="33"/>
      <c r="K773" s="13"/>
      <c r="L773" s="7"/>
      <c r="M773" s="11"/>
      <c r="N773" s="20"/>
      <c r="O773" s="5"/>
    </row>
    <row r="774" spans="1:15">
      <c r="A774" s="7">
        <v>763</v>
      </c>
      <c r="B774" s="7"/>
      <c r="C774" s="8"/>
      <c r="D774" s="9" t="e">
        <f>VLOOKUP(E774,'Adm Activo y Cont'!B$3:C$3679,2,FALSE)</f>
        <v>#N/A</v>
      </c>
      <c r="E774" s="27"/>
      <c r="F774" s="10" t="e">
        <f>VLOOKUP(E774,'Adm Activo y Cont'!B$4:D$3679,3,FALSE)</f>
        <v>#N/A</v>
      </c>
      <c r="G774" s="11" t="e">
        <f>VLOOKUP(E774,'Adm Activo y Cont'!B$4:E$3679,4,FALSE)</f>
        <v>#N/A</v>
      </c>
      <c r="H774" s="12" t="e">
        <f>VLOOKUP(E774,'Adm Activo y Cont'!B$4:F$3679,5,FALSE)</f>
        <v>#N/A</v>
      </c>
      <c r="I774" s="12"/>
      <c r="J774" s="33"/>
      <c r="K774" s="13"/>
      <c r="L774" s="7"/>
      <c r="M774" s="11"/>
      <c r="N774" s="20"/>
      <c r="O774" s="5"/>
    </row>
    <row r="775" spans="1:15">
      <c r="A775" s="7">
        <v>764</v>
      </c>
      <c r="B775" s="7"/>
      <c r="C775" s="8"/>
      <c r="D775" s="9" t="e">
        <f>VLOOKUP(E775,'Adm Activo y Cont'!B$3:C$3679,2,FALSE)</f>
        <v>#N/A</v>
      </c>
      <c r="E775" s="27"/>
      <c r="F775" s="10" t="e">
        <f>VLOOKUP(E775,'Adm Activo y Cont'!B$4:D$3679,3,FALSE)</f>
        <v>#N/A</v>
      </c>
      <c r="G775" s="11" t="e">
        <f>VLOOKUP(E775,'Adm Activo y Cont'!B$4:E$3679,4,FALSE)</f>
        <v>#N/A</v>
      </c>
      <c r="H775" s="12" t="e">
        <f>VLOOKUP(E775,'Adm Activo y Cont'!B$4:F$3679,5,FALSE)</f>
        <v>#N/A</v>
      </c>
      <c r="I775" s="12"/>
      <c r="J775" s="33"/>
      <c r="K775" s="13"/>
      <c r="L775" s="7"/>
      <c r="M775" s="11"/>
      <c r="N775" s="20"/>
      <c r="O775" s="5"/>
    </row>
    <row r="776" spans="1:15">
      <c r="A776" s="7">
        <v>765</v>
      </c>
      <c r="B776" s="7"/>
      <c r="C776" s="8"/>
      <c r="D776" s="9" t="e">
        <f>VLOOKUP(E776,'Adm Activo y Cont'!B$3:C$3679,2,FALSE)</f>
        <v>#N/A</v>
      </c>
      <c r="E776" s="27"/>
      <c r="F776" s="10" t="e">
        <f>VLOOKUP(E776,'Adm Activo y Cont'!B$4:D$3679,3,FALSE)</f>
        <v>#N/A</v>
      </c>
      <c r="G776" s="11" t="e">
        <f>VLOOKUP(E776,'Adm Activo y Cont'!B$4:E$3679,4,FALSE)</f>
        <v>#N/A</v>
      </c>
      <c r="H776" s="12" t="e">
        <f>VLOOKUP(E776,'Adm Activo y Cont'!B$4:F$3679,5,FALSE)</f>
        <v>#N/A</v>
      </c>
      <c r="I776" s="12"/>
      <c r="J776" s="33"/>
      <c r="K776" s="13"/>
      <c r="L776" s="7"/>
      <c r="M776" s="11"/>
      <c r="N776" s="20"/>
      <c r="O776" s="5"/>
    </row>
    <row r="777" spans="1:15">
      <c r="A777" s="7">
        <v>766</v>
      </c>
      <c r="B777" s="7"/>
      <c r="C777" s="8"/>
      <c r="D777" s="9" t="e">
        <f>VLOOKUP(E777,'Adm Activo y Cont'!B$3:C$3679,2,FALSE)</f>
        <v>#N/A</v>
      </c>
      <c r="E777" s="27"/>
      <c r="F777" s="10" t="e">
        <f>VLOOKUP(E777,'Adm Activo y Cont'!B$4:D$3679,3,FALSE)</f>
        <v>#N/A</v>
      </c>
      <c r="G777" s="11" t="e">
        <f>VLOOKUP(E777,'Adm Activo y Cont'!B$4:E$3679,4,FALSE)</f>
        <v>#N/A</v>
      </c>
      <c r="H777" s="12" t="e">
        <f>VLOOKUP(E777,'Adm Activo y Cont'!B$4:F$3679,5,FALSE)</f>
        <v>#N/A</v>
      </c>
      <c r="I777" s="12"/>
      <c r="J777" s="33"/>
      <c r="K777" s="13"/>
      <c r="L777" s="7"/>
      <c r="M777" s="11"/>
      <c r="N777" s="20"/>
      <c r="O777" s="5"/>
    </row>
    <row r="778" spans="1:15">
      <c r="A778" s="7">
        <v>767</v>
      </c>
      <c r="B778" s="7"/>
      <c r="C778" s="8"/>
      <c r="D778" s="9" t="e">
        <f>VLOOKUP(E778,'Adm Activo y Cont'!B$3:C$3679,2,FALSE)</f>
        <v>#N/A</v>
      </c>
      <c r="E778" s="27"/>
      <c r="F778" s="10" t="e">
        <f>VLOOKUP(E778,'Adm Activo y Cont'!B$4:D$3679,3,FALSE)</f>
        <v>#N/A</v>
      </c>
      <c r="G778" s="11" t="e">
        <f>VLOOKUP(E778,'Adm Activo y Cont'!B$4:E$3679,4,FALSE)</f>
        <v>#N/A</v>
      </c>
      <c r="H778" s="12" t="e">
        <f>VLOOKUP(E778,'Adm Activo y Cont'!B$4:F$3679,5,FALSE)</f>
        <v>#N/A</v>
      </c>
      <c r="I778" s="12"/>
      <c r="J778" s="33"/>
      <c r="K778" s="13"/>
      <c r="L778" s="7"/>
      <c r="M778" s="11"/>
      <c r="N778" s="20"/>
      <c r="O778" s="5"/>
    </row>
    <row r="779" spans="1:15">
      <c r="A779" s="7">
        <v>768</v>
      </c>
      <c r="B779" s="7"/>
      <c r="C779" s="8"/>
      <c r="D779" s="9" t="e">
        <f>VLOOKUP(E779,'Adm Activo y Cont'!B$3:C$3679,2,FALSE)</f>
        <v>#N/A</v>
      </c>
      <c r="E779" s="27"/>
      <c r="F779" s="10" t="e">
        <f>VLOOKUP(E779,'Adm Activo y Cont'!B$4:D$3679,3,FALSE)</f>
        <v>#N/A</v>
      </c>
      <c r="G779" s="11" t="e">
        <f>VLOOKUP(E779,'Adm Activo y Cont'!B$4:E$3679,4,FALSE)</f>
        <v>#N/A</v>
      </c>
      <c r="H779" s="12" t="e">
        <f>VLOOKUP(E779,'Adm Activo y Cont'!B$4:F$3679,5,FALSE)</f>
        <v>#N/A</v>
      </c>
      <c r="I779" s="12"/>
      <c r="J779" s="33"/>
      <c r="K779" s="13"/>
      <c r="L779" s="7"/>
      <c r="M779" s="11"/>
      <c r="N779" s="20"/>
      <c r="O779" s="5"/>
    </row>
    <row r="780" spans="1:15">
      <c r="A780" s="7">
        <v>769</v>
      </c>
      <c r="B780" s="7"/>
      <c r="C780" s="8"/>
      <c r="D780" s="9" t="e">
        <f>VLOOKUP(E780,'Adm Activo y Cont'!B$3:C$3679,2,FALSE)</f>
        <v>#N/A</v>
      </c>
      <c r="E780" s="27"/>
      <c r="F780" s="10" t="e">
        <f>VLOOKUP(E780,'Adm Activo y Cont'!B$4:D$3679,3,FALSE)</f>
        <v>#N/A</v>
      </c>
      <c r="G780" s="11" t="e">
        <f>VLOOKUP(E780,'Adm Activo y Cont'!B$4:E$3679,4,FALSE)</f>
        <v>#N/A</v>
      </c>
      <c r="H780" s="12" t="e">
        <f>VLOOKUP(E780,'Adm Activo y Cont'!B$4:F$3679,5,FALSE)</f>
        <v>#N/A</v>
      </c>
      <c r="I780" s="12"/>
      <c r="J780" s="33"/>
      <c r="K780" s="13"/>
      <c r="L780" s="7"/>
      <c r="M780" s="11"/>
      <c r="N780" s="20"/>
      <c r="O780" s="5"/>
    </row>
    <row r="781" spans="1:15">
      <c r="A781" s="7">
        <v>770</v>
      </c>
      <c r="B781" s="7"/>
      <c r="C781" s="8"/>
      <c r="D781" s="9" t="e">
        <f>VLOOKUP(E781,'Adm Activo y Cont'!B$3:C$3679,2,FALSE)</f>
        <v>#N/A</v>
      </c>
      <c r="E781" s="27"/>
      <c r="F781" s="10" t="e">
        <f>VLOOKUP(E781,'Adm Activo y Cont'!B$4:D$3679,3,FALSE)</f>
        <v>#N/A</v>
      </c>
      <c r="G781" s="11" t="e">
        <f>VLOOKUP(E781,'Adm Activo y Cont'!B$4:E$3679,4,FALSE)</f>
        <v>#N/A</v>
      </c>
      <c r="H781" s="12" t="e">
        <f>VLOOKUP(E781,'Adm Activo y Cont'!B$4:F$3679,5,FALSE)</f>
        <v>#N/A</v>
      </c>
      <c r="I781" s="12"/>
      <c r="J781" s="33"/>
      <c r="K781" s="13"/>
      <c r="L781" s="7"/>
      <c r="M781" s="11"/>
      <c r="N781" s="20"/>
      <c r="O781" s="5"/>
    </row>
    <row r="782" spans="1:15">
      <c r="A782" s="7">
        <v>771</v>
      </c>
      <c r="B782" s="7"/>
      <c r="C782" s="8"/>
      <c r="D782" s="9" t="e">
        <f>VLOOKUP(E782,'Adm Activo y Cont'!B$3:C$3679,2,FALSE)</f>
        <v>#N/A</v>
      </c>
      <c r="E782" s="27"/>
      <c r="F782" s="10" t="e">
        <f>VLOOKUP(E782,'Adm Activo y Cont'!B$4:D$3679,3,FALSE)</f>
        <v>#N/A</v>
      </c>
      <c r="G782" s="11" t="e">
        <f>VLOOKUP(E782,'Adm Activo y Cont'!B$4:E$3679,4,FALSE)</f>
        <v>#N/A</v>
      </c>
      <c r="H782" s="12" t="e">
        <f>VLOOKUP(E782,'Adm Activo y Cont'!B$4:F$3679,5,FALSE)</f>
        <v>#N/A</v>
      </c>
      <c r="I782" s="12"/>
      <c r="J782" s="33"/>
      <c r="K782" s="13"/>
      <c r="L782" s="7"/>
      <c r="M782" s="11"/>
      <c r="N782" s="20"/>
      <c r="O782" s="5"/>
    </row>
    <row r="783" spans="1:15">
      <c r="A783" s="7">
        <v>772</v>
      </c>
      <c r="B783" s="7"/>
      <c r="C783" s="8"/>
      <c r="D783" s="9" t="e">
        <f>VLOOKUP(E783,'Adm Activo y Cont'!B$3:C$3679,2,FALSE)</f>
        <v>#N/A</v>
      </c>
      <c r="E783" s="27"/>
      <c r="F783" s="10" t="e">
        <f>VLOOKUP(E783,'Adm Activo y Cont'!B$4:D$3679,3,FALSE)</f>
        <v>#N/A</v>
      </c>
      <c r="G783" s="11" t="e">
        <f>VLOOKUP(E783,'Adm Activo y Cont'!B$4:E$3679,4,FALSE)</f>
        <v>#N/A</v>
      </c>
      <c r="H783" s="12" t="e">
        <f>VLOOKUP(E783,'Adm Activo y Cont'!B$4:F$3679,5,FALSE)</f>
        <v>#N/A</v>
      </c>
      <c r="I783" s="12"/>
      <c r="J783" s="33"/>
      <c r="K783" s="13"/>
      <c r="L783" s="7"/>
      <c r="M783" s="11"/>
      <c r="N783" s="20"/>
      <c r="O783" s="5"/>
    </row>
    <row r="784" spans="1:15">
      <c r="A784" s="7">
        <v>773</v>
      </c>
      <c r="B784" s="7"/>
      <c r="C784" s="8"/>
      <c r="D784" s="9" t="e">
        <f>VLOOKUP(E784,'Adm Activo y Cont'!B$3:C$3679,2,FALSE)</f>
        <v>#N/A</v>
      </c>
      <c r="E784" s="27"/>
      <c r="F784" s="10" t="e">
        <f>VLOOKUP(E784,'Adm Activo y Cont'!B$4:D$3679,3,FALSE)</f>
        <v>#N/A</v>
      </c>
      <c r="G784" s="11" t="e">
        <f>VLOOKUP(E784,'Adm Activo y Cont'!B$4:E$3679,4,FALSE)</f>
        <v>#N/A</v>
      </c>
      <c r="H784" s="12" t="e">
        <f>VLOOKUP(E784,'Adm Activo y Cont'!B$4:F$3679,5,FALSE)</f>
        <v>#N/A</v>
      </c>
      <c r="I784" s="12"/>
      <c r="J784" s="33"/>
      <c r="K784" s="13"/>
      <c r="L784" s="7"/>
      <c r="M784" s="11"/>
      <c r="N784" s="20"/>
      <c r="O784" s="5"/>
    </row>
    <row r="785" spans="1:15">
      <c r="A785" s="7">
        <v>774</v>
      </c>
      <c r="B785" s="7"/>
      <c r="C785" s="8"/>
      <c r="D785" s="9" t="e">
        <f>VLOOKUP(E785,'Adm Activo y Cont'!B$3:C$3679,2,FALSE)</f>
        <v>#N/A</v>
      </c>
      <c r="E785" s="27"/>
      <c r="F785" s="10" t="e">
        <f>VLOOKUP(E785,'Adm Activo y Cont'!B$4:D$3679,3,FALSE)</f>
        <v>#N/A</v>
      </c>
      <c r="G785" s="11" t="e">
        <f>VLOOKUP(E785,'Adm Activo y Cont'!B$4:E$3679,4,FALSE)</f>
        <v>#N/A</v>
      </c>
      <c r="H785" s="12" t="e">
        <f>VLOOKUP(E785,'Adm Activo y Cont'!B$4:F$3679,5,FALSE)</f>
        <v>#N/A</v>
      </c>
      <c r="I785" s="12"/>
      <c r="J785" s="33"/>
      <c r="K785" s="13"/>
      <c r="L785" s="7"/>
      <c r="M785" s="11"/>
      <c r="N785" s="20"/>
      <c r="O785" s="5"/>
    </row>
    <row r="786" spans="1:15">
      <c r="A786" s="7">
        <v>775</v>
      </c>
      <c r="B786" s="7"/>
      <c r="C786" s="8"/>
      <c r="D786" s="9" t="e">
        <f>VLOOKUP(E786,'Adm Activo y Cont'!B$3:C$3679,2,FALSE)</f>
        <v>#N/A</v>
      </c>
      <c r="E786" s="27"/>
      <c r="F786" s="10" t="e">
        <f>VLOOKUP(E786,'Adm Activo y Cont'!B$4:D$3679,3,FALSE)</f>
        <v>#N/A</v>
      </c>
      <c r="G786" s="11" t="e">
        <f>VLOOKUP(E786,'Adm Activo y Cont'!B$4:E$3679,4,FALSE)</f>
        <v>#N/A</v>
      </c>
      <c r="H786" s="12" t="e">
        <f>VLOOKUP(E786,'Adm Activo y Cont'!B$4:F$3679,5,FALSE)</f>
        <v>#N/A</v>
      </c>
      <c r="I786" s="12"/>
      <c r="J786" s="33"/>
      <c r="K786" s="13"/>
      <c r="L786" s="7"/>
      <c r="M786" s="11"/>
      <c r="N786" s="20"/>
      <c r="O786" s="5"/>
    </row>
    <row r="787" spans="1:15">
      <c r="A787" s="7">
        <v>776</v>
      </c>
      <c r="B787" s="7"/>
      <c r="C787" s="8"/>
      <c r="D787" s="9" t="e">
        <f>VLOOKUP(E787,'Adm Activo y Cont'!B$3:C$3679,2,FALSE)</f>
        <v>#N/A</v>
      </c>
      <c r="E787" s="27"/>
      <c r="F787" s="10" t="e">
        <f>VLOOKUP(E787,'Adm Activo y Cont'!B$4:D$3679,3,FALSE)</f>
        <v>#N/A</v>
      </c>
      <c r="G787" s="11" t="e">
        <f>VLOOKUP(E787,'Adm Activo y Cont'!B$4:E$3679,4,FALSE)</f>
        <v>#N/A</v>
      </c>
      <c r="H787" s="12" t="e">
        <f>VLOOKUP(E787,'Adm Activo y Cont'!B$4:F$3679,5,FALSE)</f>
        <v>#N/A</v>
      </c>
      <c r="I787" s="12"/>
      <c r="J787" s="33"/>
      <c r="K787" s="13"/>
      <c r="L787" s="7"/>
      <c r="M787" s="11"/>
      <c r="N787" s="20"/>
      <c r="O787" s="5"/>
    </row>
    <row r="788" spans="1:15">
      <c r="A788" s="7">
        <v>777</v>
      </c>
      <c r="B788" s="7"/>
      <c r="C788" s="8"/>
      <c r="D788" s="9" t="e">
        <f>VLOOKUP(E788,'Adm Activo y Cont'!B$3:C$3679,2,FALSE)</f>
        <v>#N/A</v>
      </c>
      <c r="E788" s="27"/>
      <c r="F788" s="10" t="e">
        <f>VLOOKUP(E788,'Adm Activo y Cont'!B$4:D$3679,3,FALSE)</f>
        <v>#N/A</v>
      </c>
      <c r="G788" s="11" t="e">
        <f>VLOOKUP(E788,'Adm Activo y Cont'!B$4:E$3679,4,FALSE)</f>
        <v>#N/A</v>
      </c>
      <c r="H788" s="12" t="e">
        <f>VLOOKUP(E788,'Adm Activo y Cont'!B$4:F$3679,5,FALSE)</f>
        <v>#N/A</v>
      </c>
      <c r="I788" s="12"/>
      <c r="J788" s="33"/>
      <c r="K788" s="13"/>
      <c r="L788" s="7"/>
      <c r="M788" s="11"/>
      <c r="N788" s="20"/>
      <c r="O788" s="5"/>
    </row>
    <row r="789" spans="1:15">
      <c r="A789" s="7">
        <v>778</v>
      </c>
      <c r="B789" s="7"/>
      <c r="C789" s="8"/>
      <c r="D789" s="9" t="e">
        <f>VLOOKUP(E789,'Adm Activo y Cont'!B$3:C$3679,2,FALSE)</f>
        <v>#N/A</v>
      </c>
      <c r="E789" s="27"/>
      <c r="F789" s="10" t="e">
        <f>VLOOKUP(E789,'Adm Activo y Cont'!B$4:D$3679,3,FALSE)</f>
        <v>#N/A</v>
      </c>
      <c r="G789" s="11" t="e">
        <f>VLOOKUP(E789,'Adm Activo y Cont'!B$4:E$3679,4,FALSE)</f>
        <v>#N/A</v>
      </c>
      <c r="H789" s="12" t="e">
        <f>VLOOKUP(E789,'Adm Activo y Cont'!B$4:F$3679,5,FALSE)</f>
        <v>#N/A</v>
      </c>
      <c r="I789" s="12"/>
      <c r="J789" s="33"/>
      <c r="K789" s="13"/>
      <c r="L789" s="7"/>
      <c r="M789" s="11"/>
      <c r="N789" s="20"/>
      <c r="O789" s="5"/>
    </row>
    <row r="790" spans="1:15">
      <c r="A790" s="7">
        <v>779</v>
      </c>
      <c r="B790" s="7"/>
      <c r="C790" s="8"/>
      <c r="D790" s="9" t="e">
        <f>VLOOKUP(E790,'Adm Activo y Cont'!B$3:C$3679,2,FALSE)</f>
        <v>#N/A</v>
      </c>
      <c r="E790" s="27"/>
      <c r="F790" s="10" t="e">
        <f>VLOOKUP(E790,'Adm Activo y Cont'!B$4:D$3679,3,FALSE)</f>
        <v>#N/A</v>
      </c>
      <c r="G790" s="11" t="e">
        <f>VLOOKUP(E790,'Adm Activo y Cont'!B$4:E$3679,4,FALSE)</f>
        <v>#N/A</v>
      </c>
      <c r="H790" s="12" t="e">
        <f>VLOOKUP(E790,'Adm Activo y Cont'!B$4:F$3679,5,FALSE)</f>
        <v>#N/A</v>
      </c>
      <c r="I790" s="12"/>
      <c r="J790" s="33"/>
      <c r="K790" s="13"/>
      <c r="L790" s="7"/>
      <c r="M790" s="11"/>
      <c r="N790" s="20"/>
      <c r="O790" s="5"/>
    </row>
    <row r="791" spans="1:15">
      <c r="A791" s="7">
        <v>780</v>
      </c>
      <c r="B791" s="7"/>
      <c r="C791" s="8"/>
      <c r="D791" s="9" t="e">
        <f>VLOOKUP(E791,'Adm Activo y Cont'!B$3:C$3679,2,FALSE)</f>
        <v>#N/A</v>
      </c>
      <c r="E791" s="27"/>
      <c r="F791" s="10" t="e">
        <f>VLOOKUP(E791,'Adm Activo y Cont'!B$4:D$3679,3,FALSE)</f>
        <v>#N/A</v>
      </c>
      <c r="G791" s="11" t="e">
        <f>VLOOKUP(E791,'Adm Activo y Cont'!B$4:E$3679,4,FALSE)</f>
        <v>#N/A</v>
      </c>
      <c r="H791" s="12" t="e">
        <f>VLOOKUP(E791,'Adm Activo y Cont'!B$4:F$3679,5,FALSE)</f>
        <v>#N/A</v>
      </c>
      <c r="I791" s="12"/>
      <c r="J791" s="33"/>
      <c r="K791" s="13"/>
      <c r="L791" s="7"/>
      <c r="M791" s="11"/>
      <c r="N791" s="20"/>
      <c r="O791" s="5"/>
    </row>
    <row r="792" spans="1:15">
      <c r="A792" s="7">
        <v>781</v>
      </c>
      <c r="B792" s="7"/>
      <c r="C792" s="8"/>
      <c r="D792" s="9" t="e">
        <f>VLOOKUP(E792,'Adm Activo y Cont'!B$3:C$3679,2,FALSE)</f>
        <v>#N/A</v>
      </c>
      <c r="E792" s="27"/>
      <c r="F792" s="10" t="e">
        <f>VLOOKUP(E792,'Adm Activo y Cont'!B$4:D$3679,3,FALSE)</f>
        <v>#N/A</v>
      </c>
      <c r="G792" s="11" t="e">
        <f>VLOOKUP(E792,'Adm Activo y Cont'!B$4:E$3679,4,FALSE)</f>
        <v>#N/A</v>
      </c>
      <c r="H792" s="12" t="e">
        <f>VLOOKUP(E792,'Adm Activo y Cont'!B$4:F$3679,5,FALSE)</f>
        <v>#N/A</v>
      </c>
      <c r="I792" s="12"/>
      <c r="J792" s="33"/>
      <c r="K792" s="13"/>
      <c r="L792" s="7"/>
      <c r="M792" s="11"/>
      <c r="N792" s="20"/>
      <c r="O792" s="5"/>
    </row>
    <row r="793" spans="1:15">
      <c r="A793" s="7">
        <v>782</v>
      </c>
      <c r="B793" s="7"/>
      <c r="C793" s="8"/>
      <c r="D793" s="9" t="e">
        <f>VLOOKUP(E793,'Adm Activo y Cont'!B$3:C$3679,2,FALSE)</f>
        <v>#N/A</v>
      </c>
      <c r="E793" s="27"/>
      <c r="F793" s="10" t="e">
        <f>VLOOKUP(E793,'Adm Activo y Cont'!B$4:D$3679,3,FALSE)</f>
        <v>#N/A</v>
      </c>
      <c r="G793" s="11" t="e">
        <f>VLOOKUP(E793,'Adm Activo y Cont'!B$4:E$3679,4,FALSE)</f>
        <v>#N/A</v>
      </c>
      <c r="H793" s="12" t="e">
        <f>VLOOKUP(E793,'Adm Activo y Cont'!B$4:F$3679,5,FALSE)</f>
        <v>#N/A</v>
      </c>
      <c r="I793" s="12"/>
      <c r="J793" s="33"/>
      <c r="K793" s="13"/>
      <c r="L793" s="7"/>
      <c r="M793" s="11"/>
      <c r="N793" s="20"/>
      <c r="O793" s="5"/>
    </row>
    <row r="794" spans="1:15">
      <c r="A794" s="7">
        <v>783</v>
      </c>
      <c r="B794" s="7"/>
      <c r="C794" s="8"/>
      <c r="D794" s="9" t="e">
        <f>VLOOKUP(E794,'Adm Activo y Cont'!B$3:C$3679,2,FALSE)</f>
        <v>#N/A</v>
      </c>
      <c r="E794" s="27"/>
      <c r="F794" s="10" t="e">
        <f>VLOOKUP(E794,'Adm Activo y Cont'!B$4:D$3679,3,FALSE)</f>
        <v>#N/A</v>
      </c>
      <c r="G794" s="11" t="e">
        <f>VLOOKUP(E794,'Adm Activo y Cont'!B$4:E$3679,4,FALSE)</f>
        <v>#N/A</v>
      </c>
      <c r="H794" s="12" t="e">
        <f>VLOOKUP(E794,'Adm Activo y Cont'!B$4:F$3679,5,FALSE)</f>
        <v>#N/A</v>
      </c>
      <c r="I794" s="12"/>
      <c r="J794" s="33"/>
      <c r="K794" s="13"/>
      <c r="L794" s="7"/>
      <c r="M794" s="11"/>
      <c r="N794" s="20"/>
      <c r="O794" s="5"/>
    </row>
    <row r="795" spans="1:15">
      <c r="A795" s="7">
        <v>784</v>
      </c>
      <c r="B795" s="7"/>
      <c r="C795" s="8"/>
      <c r="D795" s="9" t="e">
        <f>VLOOKUP(E795,'Adm Activo y Cont'!B$3:C$3679,2,FALSE)</f>
        <v>#N/A</v>
      </c>
      <c r="E795" s="27"/>
      <c r="F795" s="10" t="e">
        <f>VLOOKUP(E795,'Adm Activo y Cont'!B$4:D$3679,3,FALSE)</f>
        <v>#N/A</v>
      </c>
      <c r="G795" s="11" t="e">
        <f>VLOOKUP(E795,'Adm Activo y Cont'!B$4:E$3679,4,FALSE)</f>
        <v>#N/A</v>
      </c>
      <c r="H795" s="12" t="e">
        <f>VLOOKUP(E795,'Adm Activo y Cont'!B$4:F$3679,5,FALSE)</f>
        <v>#N/A</v>
      </c>
      <c r="I795" s="12"/>
      <c r="J795" s="33"/>
      <c r="K795" s="13"/>
      <c r="L795" s="7"/>
      <c r="M795" s="11"/>
      <c r="N795" s="20"/>
      <c r="O795" s="5"/>
    </row>
    <row r="796" spans="1:15">
      <c r="A796" s="7">
        <v>785</v>
      </c>
      <c r="B796" s="7"/>
      <c r="C796" s="8"/>
      <c r="D796" s="9" t="e">
        <f>VLOOKUP(E796,'Adm Activo y Cont'!B$3:C$3679,2,FALSE)</f>
        <v>#N/A</v>
      </c>
      <c r="E796" s="27"/>
      <c r="F796" s="10" t="e">
        <f>VLOOKUP(E796,'Adm Activo y Cont'!B$4:D$3679,3,FALSE)</f>
        <v>#N/A</v>
      </c>
      <c r="G796" s="11" t="e">
        <f>VLOOKUP(E796,'Adm Activo y Cont'!B$4:E$3679,4,FALSE)</f>
        <v>#N/A</v>
      </c>
      <c r="H796" s="12" t="e">
        <f>VLOOKUP(E796,'Adm Activo y Cont'!B$4:F$3679,5,FALSE)</f>
        <v>#N/A</v>
      </c>
      <c r="I796" s="12"/>
      <c r="J796" s="33"/>
      <c r="K796" s="13"/>
      <c r="L796" s="7"/>
      <c r="M796" s="11"/>
      <c r="N796" s="20"/>
      <c r="O796" s="5"/>
    </row>
    <row r="797" spans="1:15">
      <c r="A797" s="7">
        <v>786</v>
      </c>
      <c r="B797" s="7"/>
      <c r="C797" s="8"/>
      <c r="D797" s="9" t="e">
        <f>VLOOKUP(E797,'Adm Activo y Cont'!B$3:C$3679,2,FALSE)</f>
        <v>#N/A</v>
      </c>
      <c r="E797" s="27"/>
      <c r="F797" s="10" t="e">
        <f>VLOOKUP(E797,'Adm Activo y Cont'!B$4:D$3679,3,FALSE)</f>
        <v>#N/A</v>
      </c>
      <c r="G797" s="11" t="e">
        <f>VLOOKUP(E797,'Adm Activo y Cont'!B$4:E$3679,4,FALSE)</f>
        <v>#N/A</v>
      </c>
      <c r="H797" s="12" t="e">
        <f>VLOOKUP(E797,'Adm Activo y Cont'!B$4:F$3679,5,FALSE)</f>
        <v>#N/A</v>
      </c>
      <c r="I797" s="12"/>
      <c r="J797" s="33"/>
      <c r="K797" s="13"/>
      <c r="L797" s="7"/>
      <c r="M797" s="11"/>
      <c r="N797" s="20"/>
      <c r="O797" s="5"/>
    </row>
    <row r="798" spans="1:15">
      <c r="A798" s="7">
        <v>787</v>
      </c>
      <c r="B798" s="7"/>
      <c r="C798" s="8"/>
      <c r="D798" s="9" t="e">
        <f>VLOOKUP(E798,'Adm Activo y Cont'!B$3:C$3679,2,FALSE)</f>
        <v>#N/A</v>
      </c>
      <c r="E798" s="27"/>
      <c r="F798" s="10" t="e">
        <f>VLOOKUP(E798,'Adm Activo y Cont'!B$4:D$3679,3,FALSE)</f>
        <v>#N/A</v>
      </c>
      <c r="G798" s="11" t="e">
        <f>VLOOKUP(E798,'Adm Activo y Cont'!B$4:E$3679,4,FALSE)</f>
        <v>#N/A</v>
      </c>
      <c r="H798" s="12" t="e">
        <f>VLOOKUP(E798,'Adm Activo y Cont'!B$4:F$3679,5,FALSE)</f>
        <v>#N/A</v>
      </c>
      <c r="I798" s="12"/>
      <c r="J798" s="33"/>
      <c r="K798" s="13"/>
      <c r="L798" s="7"/>
      <c r="M798" s="11"/>
      <c r="N798" s="20"/>
      <c r="O798" s="5"/>
    </row>
    <row r="799" spans="1:15">
      <c r="A799" s="7">
        <v>788</v>
      </c>
      <c r="B799" s="7"/>
      <c r="C799" s="8"/>
      <c r="D799" s="9" t="e">
        <f>VLOOKUP(E799,'Adm Activo y Cont'!B$3:C$3679,2,FALSE)</f>
        <v>#N/A</v>
      </c>
      <c r="E799" s="27"/>
      <c r="F799" s="10" t="e">
        <f>VLOOKUP(E799,'Adm Activo y Cont'!B$4:D$3679,3,FALSE)</f>
        <v>#N/A</v>
      </c>
      <c r="G799" s="11" t="e">
        <f>VLOOKUP(E799,'Adm Activo y Cont'!B$4:E$3679,4,FALSE)</f>
        <v>#N/A</v>
      </c>
      <c r="H799" s="12" t="e">
        <f>VLOOKUP(E799,'Adm Activo y Cont'!B$4:F$3679,5,FALSE)</f>
        <v>#N/A</v>
      </c>
      <c r="I799" s="12"/>
      <c r="J799" s="33"/>
      <c r="K799" s="13"/>
      <c r="L799" s="7"/>
      <c r="M799" s="11"/>
      <c r="N799" s="20"/>
      <c r="O799" s="5"/>
    </row>
    <row r="800" spans="1:15">
      <c r="A800" s="7">
        <v>789</v>
      </c>
      <c r="B800" s="7"/>
      <c r="C800" s="8"/>
      <c r="D800" s="9" t="e">
        <f>VLOOKUP(E800,'Adm Activo y Cont'!B$3:C$3679,2,FALSE)</f>
        <v>#N/A</v>
      </c>
      <c r="E800" s="27"/>
      <c r="F800" s="10" t="e">
        <f>VLOOKUP(E800,'Adm Activo y Cont'!B$4:D$3679,3,FALSE)</f>
        <v>#N/A</v>
      </c>
      <c r="G800" s="11" t="e">
        <f>VLOOKUP(E800,'Adm Activo y Cont'!B$4:E$3679,4,FALSE)</f>
        <v>#N/A</v>
      </c>
      <c r="H800" s="12" t="e">
        <f>VLOOKUP(E800,'Adm Activo y Cont'!B$4:F$3679,5,FALSE)</f>
        <v>#N/A</v>
      </c>
      <c r="I800" s="12"/>
      <c r="J800" s="33"/>
      <c r="K800" s="13"/>
      <c r="L800" s="7"/>
      <c r="M800" s="11"/>
      <c r="N800" s="20"/>
      <c r="O800" s="5"/>
    </row>
    <row r="801" spans="1:15">
      <c r="A801" s="7">
        <v>790</v>
      </c>
      <c r="B801" s="7"/>
      <c r="C801" s="8"/>
      <c r="D801" s="9" t="e">
        <f>VLOOKUP(E801,'Adm Activo y Cont'!B$3:C$3679,2,FALSE)</f>
        <v>#N/A</v>
      </c>
      <c r="E801" s="27"/>
      <c r="F801" s="10" t="e">
        <f>VLOOKUP(E801,'Adm Activo y Cont'!B$4:D$3679,3,FALSE)</f>
        <v>#N/A</v>
      </c>
      <c r="G801" s="11" t="e">
        <f>VLOOKUP(E801,'Adm Activo y Cont'!B$4:E$3679,4,FALSE)</f>
        <v>#N/A</v>
      </c>
      <c r="H801" s="12" t="e">
        <f>VLOOKUP(E801,'Adm Activo y Cont'!B$4:F$3679,5,FALSE)</f>
        <v>#N/A</v>
      </c>
      <c r="I801" s="12"/>
      <c r="J801" s="33"/>
      <c r="K801" s="13"/>
      <c r="L801" s="7"/>
      <c r="M801" s="11"/>
      <c r="N801" s="20"/>
      <c r="O801" s="5"/>
    </row>
    <row r="802" spans="1:15">
      <c r="A802" s="7">
        <v>791</v>
      </c>
      <c r="B802" s="7"/>
      <c r="C802" s="8"/>
      <c r="D802" s="9" t="e">
        <f>VLOOKUP(E802,'Adm Activo y Cont'!B$3:C$3679,2,FALSE)</f>
        <v>#N/A</v>
      </c>
      <c r="E802" s="27"/>
      <c r="F802" s="10" t="e">
        <f>VLOOKUP(E802,'Adm Activo y Cont'!B$4:D$3679,3,FALSE)</f>
        <v>#N/A</v>
      </c>
      <c r="G802" s="11" t="e">
        <f>VLOOKUP(E802,'Adm Activo y Cont'!B$4:E$3679,4,FALSE)</f>
        <v>#N/A</v>
      </c>
      <c r="H802" s="12" t="e">
        <f>VLOOKUP(E802,'Adm Activo y Cont'!B$4:F$3679,5,FALSE)</f>
        <v>#N/A</v>
      </c>
      <c r="I802" s="12"/>
      <c r="J802" s="33"/>
      <c r="K802" s="13"/>
      <c r="L802" s="7"/>
      <c r="M802" s="11"/>
      <c r="N802" s="20"/>
      <c r="O802" s="5"/>
    </row>
    <row r="803" spans="1:15">
      <c r="A803" s="7">
        <v>792</v>
      </c>
      <c r="B803" s="7"/>
      <c r="C803" s="8"/>
      <c r="D803" s="9" t="e">
        <f>VLOOKUP(E803,'Adm Activo y Cont'!B$3:C$3679,2,FALSE)</f>
        <v>#N/A</v>
      </c>
      <c r="E803" s="27"/>
      <c r="F803" s="10" t="e">
        <f>VLOOKUP(E803,'Adm Activo y Cont'!B$4:D$3679,3,FALSE)</f>
        <v>#N/A</v>
      </c>
      <c r="G803" s="11" t="e">
        <f>VLOOKUP(E803,'Adm Activo y Cont'!B$4:E$3679,4,FALSE)</f>
        <v>#N/A</v>
      </c>
      <c r="H803" s="12" t="e">
        <f>VLOOKUP(E803,'Adm Activo y Cont'!B$4:F$3679,5,FALSE)</f>
        <v>#N/A</v>
      </c>
      <c r="I803" s="12"/>
      <c r="J803" s="33"/>
      <c r="K803" s="13"/>
      <c r="L803" s="7"/>
      <c r="M803" s="11"/>
      <c r="N803" s="20"/>
      <c r="O803" s="5"/>
    </row>
    <row r="804" spans="1:15">
      <c r="A804" s="7">
        <v>793</v>
      </c>
      <c r="B804" s="7"/>
      <c r="C804" s="8"/>
      <c r="D804" s="9" t="e">
        <f>VLOOKUP(E804,'Adm Activo y Cont'!B$3:C$3679,2,FALSE)</f>
        <v>#N/A</v>
      </c>
      <c r="E804" s="27"/>
      <c r="F804" s="10" t="e">
        <f>VLOOKUP(E804,'Adm Activo y Cont'!B$4:D$3679,3,FALSE)</f>
        <v>#N/A</v>
      </c>
      <c r="G804" s="11" t="e">
        <f>VLOOKUP(E804,'Adm Activo y Cont'!B$4:E$3679,4,FALSE)</f>
        <v>#N/A</v>
      </c>
      <c r="H804" s="12" t="e">
        <f>VLOOKUP(E804,'Adm Activo y Cont'!B$4:F$3679,5,FALSE)</f>
        <v>#N/A</v>
      </c>
      <c r="I804" s="12"/>
      <c r="J804" s="33"/>
      <c r="K804" s="13"/>
      <c r="L804" s="7"/>
      <c r="M804" s="11"/>
      <c r="N804" s="20"/>
      <c r="O804" s="5"/>
    </row>
    <row r="805" spans="1:15">
      <c r="A805" s="7">
        <v>794</v>
      </c>
      <c r="B805" s="7"/>
      <c r="C805" s="8"/>
      <c r="D805" s="9" t="e">
        <f>VLOOKUP(E805,'Adm Activo y Cont'!B$3:C$3679,2,FALSE)</f>
        <v>#N/A</v>
      </c>
      <c r="E805" s="27"/>
      <c r="F805" s="10" t="e">
        <f>VLOOKUP(E805,'Adm Activo y Cont'!B$4:D$3679,3,FALSE)</f>
        <v>#N/A</v>
      </c>
      <c r="G805" s="11" t="e">
        <f>VLOOKUP(E805,'Adm Activo y Cont'!B$4:E$3679,4,FALSE)</f>
        <v>#N/A</v>
      </c>
      <c r="H805" s="12" t="e">
        <f>VLOOKUP(E805,'Adm Activo y Cont'!B$4:F$3679,5,FALSE)</f>
        <v>#N/A</v>
      </c>
      <c r="I805" s="12"/>
      <c r="J805" s="33"/>
      <c r="K805" s="13"/>
      <c r="L805" s="7"/>
      <c r="M805" s="11"/>
      <c r="N805" s="20"/>
      <c r="O805" s="5"/>
    </row>
    <row r="806" spans="1:15">
      <c r="A806" s="7">
        <v>795</v>
      </c>
      <c r="B806" s="7"/>
      <c r="C806" s="8"/>
      <c r="D806" s="9" t="e">
        <f>VLOOKUP(E806,'Adm Activo y Cont'!B$3:C$3679,2,FALSE)</f>
        <v>#N/A</v>
      </c>
      <c r="E806" s="27"/>
      <c r="F806" s="10" t="e">
        <f>VLOOKUP(E806,'Adm Activo y Cont'!B$4:D$3679,3,FALSE)</f>
        <v>#N/A</v>
      </c>
      <c r="G806" s="11" t="e">
        <f>VLOOKUP(E806,'Adm Activo y Cont'!B$4:E$3679,4,FALSE)</f>
        <v>#N/A</v>
      </c>
      <c r="H806" s="12" t="e">
        <f>VLOOKUP(E806,'Adm Activo y Cont'!B$4:F$3679,5,FALSE)</f>
        <v>#N/A</v>
      </c>
      <c r="I806" s="12"/>
      <c r="J806" s="33"/>
      <c r="K806" s="13"/>
      <c r="L806" s="7"/>
      <c r="M806" s="11"/>
      <c r="N806" s="20"/>
      <c r="O806" s="5"/>
    </row>
    <row r="807" spans="1:15">
      <c r="A807" s="7">
        <v>796</v>
      </c>
      <c r="B807" s="7"/>
      <c r="C807" s="8"/>
      <c r="D807" s="9" t="e">
        <f>VLOOKUP(E807,'Adm Activo y Cont'!B$3:C$3679,2,FALSE)</f>
        <v>#N/A</v>
      </c>
      <c r="E807" s="27"/>
      <c r="F807" s="10" t="e">
        <f>VLOOKUP(E807,'Adm Activo y Cont'!B$4:D$3679,3,FALSE)</f>
        <v>#N/A</v>
      </c>
      <c r="G807" s="11" t="e">
        <f>VLOOKUP(E807,'Adm Activo y Cont'!B$4:E$3679,4,FALSE)</f>
        <v>#N/A</v>
      </c>
      <c r="H807" s="12" t="e">
        <f>VLOOKUP(E807,'Adm Activo y Cont'!B$4:F$3679,5,FALSE)</f>
        <v>#N/A</v>
      </c>
      <c r="I807" s="12"/>
      <c r="J807" s="33"/>
      <c r="K807" s="13"/>
      <c r="L807" s="7"/>
      <c r="M807" s="11"/>
      <c r="N807" s="20"/>
      <c r="O807" s="5"/>
    </row>
    <row r="808" spans="1:15">
      <c r="A808" s="7">
        <v>797</v>
      </c>
      <c r="B808" s="7"/>
      <c r="C808" s="8"/>
      <c r="D808" s="9" t="e">
        <f>VLOOKUP(E808,'Adm Activo y Cont'!B$3:C$3679,2,FALSE)</f>
        <v>#N/A</v>
      </c>
      <c r="E808" s="27"/>
      <c r="F808" s="10" t="e">
        <f>VLOOKUP(E808,'Adm Activo y Cont'!B$4:D$3679,3,FALSE)</f>
        <v>#N/A</v>
      </c>
      <c r="G808" s="11" t="e">
        <f>VLOOKUP(E808,'Adm Activo y Cont'!B$4:E$3679,4,FALSE)</f>
        <v>#N/A</v>
      </c>
      <c r="H808" s="12" t="e">
        <f>VLOOKUP(E808,'Adm Activo y Cont'!B$4:F$3679,5,FALSE)</f>
        <v>#N/A</v>
      </c>
      <c r="I808" s="12"/>
      <c r="J808" s="33"/>
      <c r="K808" s="13"/>
      <c r="L808" s="7"/>
      <c r="M808" s="11"/>
      <c r="N808" s="20"/>
      <c r="O808" s="5"/>
    </row>
    <row r="809" spans="1:15">
      <c r="A809" s="7">
        <v>798</v>
      </c>
      <c r="B809" s="7"/>
      <c r="C809" s="8"/>
      <c r="D809" s="9" t="e">
        <f>VLOOKUP(E809,'Adm Activo y Cont'!B$3:C$3679,2,FALSE)</f>
        <v>#N/A</v>
      </c>
      <c r="E809" s="27"/>
      <c r="F809" s="10" t="e">
        <f>VLOOKUP(E809,'Adm Activo y Cont'!B$4:D$3679,3,FALSE)</f>
        <v>#N/A</v>
      </c>
      <c r="G809" s="11" t="e">
        <f>VLOOKUP(E809,'Adm Activo y Cont'!B$4:E$3679,4,FALSE)</f>
        <v>#N/A</v>
      </c>
      <c r="H809" s="12" t="e">
        <f>VLOOKUP(E809,'Adm Activo y Cont'!B$4:F$3679,5,FALSE)</f>
        <v>#N/A</v>
      </c>
      <c r="I809" s="12"/>
      <c r="J809" s="33"/>
      <c r="K809" s="13"/>
      <c r="L809" s="7"/>
      <c r="M809" s="11"/>
      <c r="N809" s="20"/>
      <c r="O809" s="5"/>
    </row>
    <row r="810" spans="1:15">
      <c r="A810" s="7">
        <v>799</v>
      </c>
      <c r="B810" s="7"/>
      <c r="C810" s="8"/>
      <c r="D810" s="9" t="e">
        <f>VLOOKUP(E810,'Adm Activo y Cont'!B$3:C$3679,2,FALSE)</f>
        <v>#N/A</v>
      </c>
      <c r="E810" s="27"/>
      <c r="F810" s="10" t="e">
        <f>VLOOKUP(E810,'Adm Activo y Cont'!B$4:D$3679,3,FALSE)</f>
        <v>#N/A</v>
      </c>
      <c r="G810" s="11" t="e">
        <f>VLOOKUP(E810,'Adm Activo y Cont'!B$4:E$3679,4,FALSE)</f>
        <v>#N/A</v>
      </c>
      <c r="H810" s="12" t="e">
        <f>VLOOKUP(E810,'Adm Activo y Cont'!B$4:F$3679,5,FALSE)</f>
        <v>#N/A</v>
      </c>
      <c r="I810" s="12"/>
      <c r="J810" s="33"/>
      <c r="K810" s="13"/>
      <c r="L810" s="7"/>
      <c r="M810" s="11"/>
      <c r="N810" s="20"/>
      <c r="O810" s="5"/>
    </row>
    <row r="811" spans="1:15">
      <c r="A811" s="7">
        <v>800</v>
      </c>
      <c r="B811" s="7"/>
      <c r="C811" s="8"/>
      <c r="D811" s="9" t="e">
        <f>VLOOKUP(E811,'Adm Activo y Cont'!B$3:C$3679,2,FALSE)</f>
        <v>#N/A</v>
      </c>
      <c r="E811" s="27"/>
      <c r="F811" s="10" t="e">
        <f>VLOOKUP(E811,'Adm Activo y Cont'!B$4:D$3679,3,FALSE)</f>
        <v>#N/A</v>
      </c>
      <c r="G811" s="11" t="e">
        <f>VLOOKUP(E811,'Adm Activo y Cont'!B$4:E$3679,4,FALSE)</f>
        <v>#N/A</v>
      </c>
      <c r="H811" s="12" t="e">
        <f>VLOOKUP(E811,'Adm Activo y Cont'!B$4:F$3679,5,FALSE)</f>
        <v>#N/A</v>
      </c>
      <c r="I811" s="12"/>
      <c r="J811" s="33"/>
      <c r="K811" s="13"/>
      <c r="L811" s="7"/>
      <c r="M811" s="11"/>
      <c r="N811" s="20"/>
      <c r="O811" s="5"/>
    </row>
    <row r="812" spans="1:15">
      <c r="A812" s="7">
        <v>801</v>
      </c>
      <c r="B812" s="7"/>
      <c r="C812" s="8"/>
      <c r="D812" s="9" t="e">
        <f>VLOOKUP(E812,'Adm Activo y Cont'!B$3:C$3679,2,FALSE)</f>
        <v>#N/A</v>
      </c>
      <c r="E812" s="27"/>
      <c r="F812" s="10" t="e">
        <f>VLOOKUP(E812,'Adm Activo y Cont'!B$4:D$3679,3,FALSE)</f>
        <v>#N/A</v>
      </c>
      <c r="G812" s="11" t="e">
        <f>VLOOKUP(E812,'Adm Activo y Cont'!B$4:E$3679,4,FALSE)</f>
        <v>#N/A</v>
      </c>
      <c r="H812" s="12" t="e">
        <f>VLOOKUP(E812,'Adm Activo y Cont'!B$4:F$3679,5,FALSE)</f>
        <v>#N/A</v>
      </c>
      <c r="I812" s="12"/>
      <c r="J812" s="33"/>
      <c r="K812" s="13"/>
      <c r="L812" s="7"/>
      <c r="M812" s="11"/>
      <c r="N812" s="20"/>
      <c r="O812" s="5"/>
    </row>
    <row r="813" spans="1:15">
      <c r="A813" s="7">
        <v>802</v>
      </c>
      <c r="B813" s="7"/>
      <c r="C813" s="8"/>
      <c r="D813" s="9" t="e">
        <f>VLOOKUP(E813,'Adm Activo y Cont'!B$3:C$3679,2,FALSE)</f>
        <v>#N/A</v>
      </c>
      <c r="E813" s="27"/>
      <c r="F813" s="10" t="e">
        <f>VLOOKUP(E813,'Adm Activo y Cont'!B$4:D$3679,3,FALSE)</f>
        <v>#N/A</v>
      </c>
      <c r="G813" s="11" t="e">
        <f>VLOOKUP(E813,'Adm Activo y Cont'!B$4:E$3679,4,FALSE)</f>
        <v>#N/A</v>
      </c>
      <c r="H813" s="12" t="e">
        <f>VLOOKUP(E813,'Adm Activo y Cont'!B$4:F$3679,5,FALSE)</f>
        <v>#N/A</v>
      </c>
      <c r="I813" s="12"/>
      <c r="J813" s="33"/>
      <c r="K813" s="13"/>
      <c r="L813" s="7"/>
      <c r="M813" s="11"/>
      <c r="N813" s="20"/>
      <c r="O813" s="5"/>
    </row>
    <row r="814" spans="1:15">
      <c r="A814" s="7">
        <v>803</v>
      </c>
      <c r="B814" s="7"/>
      <c r="C814" s="8"/>
      <c r="D814" s="9" t="e">
        <f>VLOOKUP(E814,'Adm Activo y Cont'!B$3:C$3679,2,FALSE)</f>
        <v>#N/A</v>
      </c>
      <c r="E814" s="27"/>
      <c r="F814" s="10" t="e">
        <f>VLOOKUP(E814,'Adm Activo y Cont'!B$4:D$3679,3,FALSE)</f>
        <v>#N/A</v>
      </c>
      <c r="G814" s="11" t="e">
        <f>VLOOKUP(E814,'Adm Activo y Cont'!B$4:E$3679,4,FALSE)</f>
        <v>#N/A</v>
      </c>
      <c r="H814" s="12" t="e">
        <f>VLOOKUP(E814,'Adm Activo y Cont'!B$4:F$3679,5,FALSE)</f>
        <v>#N/A</v>
      </c>
      <c r="I814" s="12"/>
      <c r="J814" s="33"/>
      <c r="K814" s="13"/>
      <c r="L814" s="7"/>
      <c r="M814" s="11"/>
      <c r="N814" s="20"/>
      <c r="O814" s="5"/>
    </row>
    <row r="815" spans="1:15">
      <c r="A815" s="7">
        <v>804</v>
      </c>
      <c r="B815" s="7"/>
      <c r="C815" s="8"/>
      <c r="D815" s="9" t="e">
        <f>VLOOKUP(E815,'Adm Activo y Cont'!B$3:C$3679,2,FALSE)</f>
        <v>#N/A</v>
      </c>
      <c r="E815" s="27"/>
      <c r="F815" s="10" t="e">
        <f>VLOOKUP(E815,'Adm Activo y Cont'!B$4:D$3679,3,FALSE)</f>
        <v>#N/A</v>
      </c>
      <c r="G815" s="11" t="e">
        <f>VLOOKUP(E815,'Adm Activo y Cont'!B$4:E$3679,4,FALSE)</f>
        <v>#N/A</v>
      </c>
      <c r="H815" s="12" t="e">
        <f>VLOOKUP(E815,'Adm Activo y Cont'!B$4:F$3679,5,FALSE)</f>
        <v>#N/A</v>
      </c>
      <c r="I815" s="12"/>
      <c r="J815" s="33"/>
      <c r="K815" s="13"/>
      <c r="L815" s="7"/>
      <c r="M815" s="11"/>
      <c r="N815" s="20"/>
      <c r="O815" s="5"/>
    </row>
    <row r="816" spans="1:15">
      <c r="A816" s="7">
        <v>805</v>
      </c>
      <c r="B816" s="7"/>
      <c r="C816" s="8"/>
      <c r="D816" s="9" t="e">
        <f>VLOOKUP(E816,'Adm Activo y Cont'!B$3:C$3679,2,FALSE)</f>
        <v>#N/A</v>
      </c>
      <c r="E816" s="27"/>
      <c r="F816" s="10" t="e">
        <f>VLOOKUP(E816,'Adm Activo y Cont'!B$4:D$3679,3,FALSE)</f>
        <v>#N/A</v>
      </c>
      <c r="G816" s="11" t="e">
        <f>VLOOKUP(E816,'Adm Activo y Cont'!B$4:E$3679,4,FALSE)</f>
        <v>#N/A</v>
      </c>
      <c r="H816" s="12" t="e">
        <f>VLOOKUP(E816,'Adm Activo y Cont'!B$4:F$3679,5,FALSE)</f>
        <v>#N/A</v>
      </c>
      <c r="I816" s="12"/>
      <c r="J816" s="33"/>
      <c r="K816" s="13"/>
      <c r="L816" s="7"/>
      <c r="M816" s="11"/>
      <c r="N816" s="20"/>
      <c r="O816" s="5"/>
    </row>
    <row r="817" spans="1:15">
      <c r="A817" s="7">
        <v>806</v>
      </c>
      <c r="B817" s="7"/>
      <c r="C817" s="8"/>
      <c r="D817" s="9" t="e">
        <f>VLOOKUP(E817,'Adm Activo y Cont'!B$3:C$3679,2,FALSE)</f>
        <v>#N/A</v>
      </c>
      <c r="E817" s="27"/>
      <c r="F817" s="10" t="e">
        <f>VLOOKUP(E817,'Adm Activo y Cont'!B$4:D$3679,3,FALSE)</f>
        <v>#N/A</v>
      </c>
      <c r="G817" s="11" t="e">
        <f>VLOOKUP(E817,'Adm Activo y Cont'!B$4:E$3679,4,FALSE)</f>
        <v>#N/A</v>
      </c>
      <c r="H817" s="12" t="e">
        <f>VLOOKUP(E817,'Adm Activo y Cont'!B$4:F$3679,5,FALSE)</f>
        <v>#N/A</v>
      </c>
      <c r="I817" s="12"/>
      <c r="J817" s="33"/>
      <c r="K817" s="13"/>
      <c r="L817" s="7"/>
      <c r="M817" s="11"/>
      <c r="N817" s="20"/>
      <c r="O817" s="5"/>
    </row>
    <row r="818" spans="1:15">
      <c r="A818" s="7">
        <v>807</v>
      </c>
      <c r="B818" s="7"/>
      <c r="C818" s="8"/>
      <c r="D818" s="9" t="e">
        <f>VLOOKUP(E818,'Adm Activo y Cont'!B$3:C$3679,2,FALSE)</f>
        <v>#N/A</v>
      </c>
      <c r="E818" s="27"/>
      <c r="F818" s="10" t="e">
        <f>VLOOKUP(E818,'Adm Activo y Cont'!B$4:D$3679,3,FALSE)</f>
        <v>#N/A</v>
      </c>
      <c r="G818" s="11" t="e">
        <f>VLOOKUP(E818,'Adm Activo y Cont'!B$4:E$3679,4,FALSE)</f>
        <v>#N/A</v>
      </c>
      <c r="H818" s="12" t="e">
        <f>VLOOKUP(E818,'Adm Activo y Cont'!B$4:F$3679,5,FALSE)</f>
        <v>#N/A</v>
      </c>
      <c r="I818" s="12"/>
      <c r="J818" s="33"/>
      <c r="K818" s="13"/>
      <c r="L818" s="7"/>
      <c r="M818" s="11"/>
      <c r="N818" s="20"/>
      <c r="O818" s="5"/>
    </row>
    <row r="819" spans="1:15">
      <c r="A819" s="7">
        <v>808</v>
      </c>
      <c r="B819" s="7"/>
      <c r="C819" s="8"/>
      <c r="D819" s="9" t="e">
        <f>VLOOKUP(E819,'Adm Activo y Cont'!B$3:C$3679,2,FALSE)</f>
        <v>#N/A</v>
      </c>
      <c r="E819" s="27"/>
      <c r="F819" s="10" t="e">
        <f>VLOOKUP(E819,'Adm Activo y Cont'!B$4:D$3679,3,FALSE)</f>
        <v>#N/A</v>
      </c>
      <c r="G819" s="11" t="e">
        <f>VLOOKUP(E819,'Adm Activo y Cont'!B$4:E$3679,4,FALSE)</f>
        <v>#N/A</v>
      </c>
      <c r="H819" s="12" t="e">
        <f>VLOOKUP(E819,'Adm Activo y Cont'!B$4:F$3679,5,FALSE)</f>
        <v>#N/A</v>
      </c>
      <c r="I819" s="12"/>
      <c r="J819" s="33"/>
      <c r="K819" s="13"/>
      <c r="L819" s="7"/>
      <c r="M819" s="11"/>
      <c r="N819" s="20"/>
      <c r="O819" s="5"/>
    </row>
    <row r="820" spans="1:15">
      <c r="A820" s="7">
        <v>809</v>
      </c>
      <c r="B820" s="7"/>
      <c r="C820" s="8"/>
      <c r="D820" s="9" t="e">
        <f>VLOOKUP(E820,'Adm Activo y Cont'!B$3:C$3679,2,FALSE)</f>
        <v>#N/A</v>
      </c>
      <c r="E820" s="27"/>
      <c r="F820" s="10" t="e">
        <f>VLOOKUP(E820,'Adm Activo y Cont'!B$4:D$3679,3,FALSE)</f>
        <v>#N/A</v>
      </c>
      <c r="G820" s="11" t="e">
        <f>VLOOKUP(E820,'Adm Activo y Cont'!B$4:E$3679,4,FALSE)</f>
        <v>#N/A</v>
      </c>
      <c r="H820" s="12" t="e">
        <f>VLOOKUP(E820,'Adm Activo y Cont'!B$4:F$3679,5,FALSE)</f>
        <v>#N/A</v>
      </c>
      <c r="I820" s="12"/>
      <c r="J820" s="33"/>
      <c r="K820" s="13"/>
      <c r="L820" s="7"/>
      <c r="M820" s="11"/>
      <c r="N820" s="20"/>
      <c r="O820" s="5"/>
    </row>
    <row r="821" spans="1:15">
      <c r="A821" s="7">
        <v>810</v>
      </c>
      <c r="B821" s="7"/>
      <c r="C821" s="8"/>
      <c r="D821" s="9" t="e">
        <f>VLOOKUP(E821,'Adm Activo y Cont'!B$3:C$3679,2,FALSE)</f>
        <v>#N/A</v>
      </c>
      <c r="E821" s="27"/>
      <c r="F821" s="10" t="e">
        <f>VLOOKUP(E821,'Adm Activo y Cont'!B$4:D$3679,3,FALSE)</f>
        <v>#N/A</v>
      </c>
      <c r="G821" s="11" t="e">
        <f>VLOOKUP(E821,'Adm Activo y Cont'!B$4:E$3679,4,FALSE)</f>
        <v>#N/A</v>
      </c>
      <c r="H821" s="12" t="e">
        <f>VLOOKUP(E821,'Adm Activo y Cont'!B$4:F$3679,5,FALSE)</f>
        <v>#N/A</v>
      </c>
      <c r="I821" s="12"/>
      <c r="J821" s="33"/>
      <c r="K821" s="13"/>
      <c r="L821" s="7"/>
      <c r="M821" s="11"/>
      <c r="N821" s="20"/>
      <c r="O821" s="5"/>
    </row>
    <row r="822" spans="1:15">
      <c r="A822" s="7">
        <v>811</v>
      </c>
      <c r="B822" s="7"/>
      <c r="C822" s="8"/>
      <c r="D822" s="9" t="e">
        <f>VLOOKUP(E822,'Adm Activo y Cont'!B$3:C$3679,2,FALSE)</f>
        <v>#N/A</v>
      </c>
      <c r="E822" s="27"/>
      <c r="F822" s="10" t="e">
        <f>VLOOKUP(E822,'Adm Activo y Cont'!B$4:D$3679,3,FALSE)</f>
        <v>#N/A</v>
      </c>
      <c r="G822" s="11" t="e">
        <f>VLOOKUP(E822,'Adm Activo y Cont'!B$4:E$3679,4,FALSE)</f>
        <v>#N/A</v>
      </c>
      <c r="H822" s="12" t="e">
        <f>VLOOKUP(E822,'Adm Activo y Cont'!B$4:F$3679,5,FALSE)</f>
        <v>#N/A</v>
      </c>
      <c r="I822" s="12"/>
      <c r="J822" s="33"/>
      <c r="K822" s="13"/>
      <c r="L822" s="7"/>
      <c r="M822" s="11"/>
      <c r="N822" s="20"/>
      <c r="O822" s="5"/>
    </row>
    <row r="823" spans="1:15">
      <c r="A823" s="7">
        <v>812</v>
      </c>
      <c r="B823" s="7"/>
      <c r="C823" s="8"/>
      <c r="D823" s="9" t="e">
        <f>VLOOKUP(E823,'Adm Activo y Cont'!B$3:C$3679,2,FALSE)</f>
        <v>#N/A</v>
      </c>
      <c r="E823" s="27"/>
      <c r="F823" s="10" t="e">
        <f>VLOOKUP(E823,'Adm Activo y Cont'!B$4:D$3679,3,FALSE)</f>
        <v>#N/A</v>
      </c>
      <c r="G823" s="11" t="e">
        <f>VLOOKUP(E823,'Adm Activo y Cont'!B$4:E$3679,4,FALSE)</f>
        <v>#N/A</v>
      </c>
      <c r="H823" s="12" t="e">
        <f>VLOOKUP(E823,'Adm Activo y Cont'!B$4:F$3679,5,FALSE)</f>
        <v>#N/A</v>
      </c>
      <c r="I823" s="12"/>
      <c r="J823" s="33"/>
      <c r="K823" s="13"/>
      <c r="L823" s="7"/>
      <c r="M823" s="11"/>
      <c r="N823" s="20"/>
      <c r="O823" s="5"/>
    </row>
    <row r="824" spans="1:15">
      <c r="A824" s="7">
        <v>813</v>
      </c>
      <c r="B824" s="7"/>
      <c r="C824" s="8"/>
      <c r="D824" s="9" t="e">
        <f>VLOOKUP(E824,'Adm Activo y Cont'!B$3:C$3679,2,FALSE)</f>
        <v>#N/A</v>
      </c>
      <c r="E824" s="27"/>
      <c r="F824" s="10" t="e">
        <f>VLOOKUP(E824,'Adm Activo y Cont'!B$4:D$3679,3,FALSE)</f>
        <v>#N/A</v>
      </c>
      <c r="G824" s="11" t="e">
        <f>VLOOKUP(E824,'Adm Activo y Cont'!B$4:E$3679,4,FALSE)</f>
        <v>#N/A</v>
      </c>
      <c r="H824" s="12" t="e">
        <f>VLOOKUP(E824,'Adm Activo y Cont'!B$4:F$3679,5,FALSE)</f>
        <v>#N/A</v>
      </c>
      <c r="I824" s="12"/>
      <c r="J824" s="33"/>
      <c r="K824" s="13"/>
      <c r="L824" s="7"/>
      <c r="M824" s="11"/>
      <c r="N824" s="20"/>
      <c r="O824" s="5"/>
    </row>
    <row r="825" spans="1:15">
      <c r="A825" s="7">
        <v>814</v>
      </c>
      <c r="B825" s="7"/>
      <c r="C825" s="8"/>
      <c r="D825" s="9" t="e">
        <f>VLOOKUP(E825,'Adm Activo y Cont'!B$3:C$3679,2,FALSE)</f>
        <v>#N/A</v>
      </c>
      <c r="E825" s="27"/>
      <c r="F825" s="10" t="e">
        <f>VLOOKUP(E825,'Adm Activo y Cont'!B$4:D$3679,3,FALSE)</f>
        <v>#N/A</v>
      </c>
      <c r="G825" s="11" t="e">
        <f>VLOOKUP(E825,'Adm Activo y Cont'!B$4:E$3679,4,FALSE)</f>
        <v>#N/A</v>
      </c>
      <c r="H825" s="12" t="e">
        <f>VLOOKUP(E825,'Adm Activo y Cont'!B$4:F$3679,5,FALSE)</f>
        <v>#N/A</v>
      </c>
      <c r="I825" s="12"/>
      <c r="J825" s="33"/>
      <c r="K825" s="13"/>
      <c r="L825" s="7"/>
      <c r="M825" s="11"/>
      <c r="N825" s="20"/>
      <c r="O825" s="5"/>
    </row>
    <row r="826" spans="1:15">
      <c r="A826" s="7">
        <v>815</v>
      </c>
      <c r="B826" s="7"/>
      <c r="C826" s="8"/>
      <c r="D826" s="9" t="e">
        <f>VLOOKUP(E826,'Adm Activo y Cont'!B$3:C$3679,2,FALSE)</f>
        <v>#N/A</v>
      </c>
      <c r="E826" s="27"/>
      <c r="F826" s="10" t="e">
        <f>VLOOKUP(E826,'Adm Activo y Cont'!B$4:D$3679,3,FALSE)</f>
        <v>#N/A</v>
      </c>
      <c r="G826" s="11" t="e">
        <f>VLOOKUP(E826,'Adm Activo y Cont'!B$4:E$3679,4,FALSE)</f>
        <v>#N/A</v>
      </c>
      <c r="H826" s="12" t="e">
        <f>VLOOKUP(E826,'Adm Activo y Cont'!B$4:F$3679,5,FALSE)</f>
        <v>#N/A</v>
      </c>
      <c r="I826" s="12"/>
      <c r="J826" s="33"/>
      <c r="K826" s="13"/>
      <c r="L826" s="7"/>
      <c r="M826" s="11"/>
      <c r="N826" s="20"/>
      <c r="O826" s="5"/>
    </row>
    <row r="827" spans="1:15">
      <c r="A827" s="7">
        <v>816</v>
      </c>
      <c r="B827" s="7"/>
      <c r="C827" s="8"/>
      <c r="D827" s="9" t="e">
        <f>VLOOKUP(E827,'Adm Activo y Cont'!B$3:C$3679,2,FALSE)</f>
        <v>#N/A</v>
      </c>
      <c r="E827" s="27"/>
      <c r="F827" s="10" t="e">
        <f>VLOOKUP(E827,'Adm Activo y Cont'!B$4:D$3679,3,FALSE)</f>
        <v>#N/A</v>
      </c>
      <c r="G827" s="11" t="e">
        <f>VLOOKUP(E827,'Adm Activo y Cont'!B$4:E$3679,4,FALSE)</f>
        <v>#N/A</v>
      </c>
      <c r="H827" s="12" t="e">
        <f>VLOOKUP(E827,'Adm Activo y Cont'!B$4:F$3679,5,FALSE)</f>
        <v>#N/A</v>
      </c>
      <c r="I827" s="12"/>
      <c r="J827" s="33"/>
      <c r="K827" s="13"/>
      <c r="L827" s="7"/>
      <c r="M827" s="11"/>
      <c r="N827" s="20"/>
      <c r="O827" s="5"/>
    </row>
    <row r="828" spans="1:15">
      <c r="A828" s="7">
        <v>817</v>
      </c>
      <c r="B828" s="7"/>
      <c r="C828" s="8"/>
      <c r="D828" s="9" t="e">
        <f>VLOOKUP(E828,'Adm Activo y Cont'!B$3:C$3679,2,FALSE)</f>
        <v>#N/A</v>
      </c>
      <c r="E828" s="27"/>
      <c r="F828" s="10" t="e">
        <f>VLOOKUP(E828,'Adm Activo y Cont'!B$4:D$3679,3,FALSE)</f>
        <v>#N/A</v>
      </c>
      <c r="G828" s="11" t="e">
        <f>VLOOKUP(E828,'Adm Activo y Cont'!B$4:E$3679,4,FALSE)</f>
        <v>#N/A</v>
      </c>
      <c r="H828" s="12" t="e">
        <f>VLOOKUP(E828,'Adm Activo y Cont'!B$4:F$3679,5,FALSE)</f>
        <v>#N/A</v>
      </c>
      <c r="I828" s="12"/>
      <c r="J828" s="33"/>
      <c r="K828" s="13"/>
      <c r="L828" s="7"/>
      <c r="M828" s="11"/>
      <c r="N828" s="20"/>
      <c r="O828" s="5"/>
    </row>
    <row r="829" spans="1:15">
      <c r="A829" s="7">
        <v>818</v>
      </c>
      <c r="B829" s="7"/>
      <c r="C829" s="8"/>
      <c r="D829" s="9" t="e">
        <f>VLOOKUP(E829,'Adm Activo y Cont'!B$3:C$3679,2,FALSE)</f>
        <v>#N/A</v>
      </c>
      <c r="E829" s="27"/>
      <c r="F829" s="10" t="e">
        <f>VLOOKUP(E829,'Adm Activo y Cont'!B$4:D$3679,3,FALSE)</f>
        <v>#N/A</v>
      </c>
      <c r="G829" s="11" t="e">
        <f>VLOOKUP(E829,'Adm Activo y Cont'!B$4:E$3679,4,FALSE)</f>
        <v>#N/A</v>
      </c>
      <c r="H829" s="12" t="e">
        <f>VLOOKUP(E829,'Adm Activo y Cont'!B$4:F$3679,5,FALSE)</f>
        <v>#N/A</v>
      </c>
      <c r="I829" s="12"/>
      <c r="J829" s="33"/>
      <c r="K829" s="13"/>
      <c r="L829" s="7"/>
      <c r="M829" s="11"/>
      <c r="N829" s="20"/>
      <c r="O829" s="5"/>
    </row>
    <row r="830" spans="1:15">
      <c r="A830" s="7">
        <v>819</v>
      </c>
      <c r="B830" s="7"/>
      <c r="C830" s="8"/>
      <c r="D830" s="9" t="e">
        <f>VLOOKUP(E830,'Adm Activo y Cont'!B$3:C$3679,2,FALSE)</f>
        <v>#N/A</v>
      </c>
      <c r="E830" s="27"/>
      <c r="F830" s="10" t="e">
        <f>VLOOKUP(E830,'Adm Activo y Cont'!B$4:D$3679,3,FALSE)</f>
        <v>#N/A</v>
      </c>
      <c r="G830" s="11" t="e">
        <f>VLOOKUP(E830,'Adm Activo y Cont'!B$4:E$3679,4,FALSE)</f>
        <v>#N/A</v>
      </c>
      <c r="H830" s="12" t="e">
        <f>VLOOKUP(E830,'Adm Activo y Cont'!B$4:F$3679,5,FALSE)</f>
        <v>#N/A</v>
      </c>
      <c r="I830" s="12"/>
      <c r="J830" s="33"/>
      <c r="K830" s="13"/>
      <c r="L830" s="7"/>
      <c r="M830" s="11"/>
      <c r="N830" s="20"/>
      <c r="O830" s="5"/>
    </row>
    <row r="831" spans="1:15">
      <c r="A831" s="7">
        <v>820</v>
      </c>
      <c r="B831" s="7"/>
      <c r="C831" s="8"/>
      <c r="D831" s="9" t="e">
        <f>VLOOKUP(E831,'Adm Activo y Cont'!B$3:C$3679,2,FALSE)</f>
        <v>#N/A</v>
      </c>
      <c r="E831" s="27"/>
      <c r="F831" s="10" t="e">
        <f>VLOOKUP(E831,'Adm Activo y Cont'!B$4:D$3679,3,FALSE)</f>
        <v>#N/A</v>
      </c>
      <c r="G831" s="11" t="e">
        <f>VLOOKUP(E831,'Adm Activo y Cont'!B$4:E$3679,4,FALSE)</f>
        <v>#N/A</v>
      </c>
      <c r="H831" s="12" t="e">
        <f>VLOOKUP(E831,'Adm Activo y Cont'!B$4:F$3679,5,FALSE)</f>
        <v>#N/A</v>
      </c>
      <c r="I831" s="12"/>
      <c r="J831" s="33"/>
      <c r="K831" s="13"/>
      <c r="L831" s="7"/>
      <c r="M831" s="11"/>
      <c r="N831" s="20"/>
      <c r="O831" s="5"/>
    </row>
    <row r="832" spans="1:15">
      <c r="A832" s="7">
        <v>821</v>
      </c>
      <c r="B832" s="7"/>
      <c r="C832" s="8"/>
      <c r="D832" s="9" t="e">
        <f>VLOOKUP(E832,'Adm Activo y Cont'!B$3:C$3679,2,FALSE)</f>
        <v>#N/A</v>
      </c>
      <c r="E832" s="27"/>
      <c r="F832" s="10" t="e">
        <f>VLOOKUP(E832,'Adm Activo y Cont'!B$4:D$3679,3,FALSE)</f>
        <v>#N/A</v>
      </c>
      <c r="G832" s="11" t="e">
        <f>VLOOKUP(E832,'Adm Activo y Cont'!B$4:E$3679,4,FALSE)</f>
        <v>#N/A</v>
      </c>
      <c r="H832" s="12" t="e">
        <f>VLOOKUP(E832,'Adm Activo y Cont'!B$4:F$3679,5,FALSE)</f>
        <v>#N/A</v>
      </c>
      <c r="I832" s="12"/>
      <c r="J832" s="33"/>
      <c r="K832" s="13"/>
      <c r="L832" s="7"/>
      <c r="M832" s="11"/>
      <c r="N832" s="20"/>
      <c r="O832" s="5"/>
    </row>
    <row r="833" spans="1:15">
      <c r="A833" s="7">
        <v>822</v>
      </c>
      <c r="B833" s="7"/>
      <c r="C833" s="8"/>
      <c r="D833" s="9" t="e">
        <f>VLOOKUP(E833,'Adm Activo y Cont'!B$3:C$3679,2,FALSE)</f>
        <v>#N/A</v>
      </c>
      <c r="E833" s="27"/>
      <c r="F833" s="10" t="e">
        <f>VLOOKUP(E833,'Adm Activo y Cont'!B$4:D$3679,3,FALSE)</f>
        <v>#N/A</v>
      </c>
      <c r="G833" s="11" t="e">
        <f>VLOOKUP(E833,'Adm Activo y Cont'!B$4:E$3679,4,FALSE)</f>
        <v>#N/A</v>
      </c>
      <c r="H833" s="12" t="e">
        <f>VLOOKUP(E833,'Adm Activo y Cont'!B$4:F$3679,5,FALSE)</f>
        <v>#N/A</v>
      </c>
      <c r="I833" s="12"/>
      <c r="J833" s="33"/>
      <c r="K833" s="13"/>
      <c r="L833" s="7"/>
      <c r="M833" s="11"/>
      <c r="N833" s="20"/>
      <c r="O833" s="5"/>
    </row>
    <row r="834" spans="1:15">
      <c r="A834" s="7">
        <v>823</v>
      </c>
      <c r="B834" s="7"/>
      <c r="C834" s="8"/>
      <c r="D834" s="9" t="e">
        <f>VLOOKUP(E834,'Adm Activo y Cont'!B$3:C$3679,2,FALSE)</f>
        <v>#N/A</v>
      </c>
      <c r="E834" s="27"/>
      <c r="F834" s="10" t="e">
        <f>VLOOKUP(E834,'Adm Activo y Cont'!B$4:D$3679,3,FALSE)</f>
        <v>#N/A</v>
      </c>
      <c r="G834" s="11" t="e">
        <f>VLOOKUP(E834,'Adm Activo y Cont'!B$4:E$3679,4,FALSE)</f>
        <v>#N/A</v>
      </c>
      <c r="H834" s="12" t="e">
        <f>VLOOKUP(E834,'Adm Activo y Cont'!B$4:F$3679,5,FALSE)</f>
        <v>#N/A</v>
      </c>
      <c r="I834" s="12"/>
      <c r="J834" s="33"/>
      <c r="K834" s="13"/>
      <c r="L834" s="7"/>
      <c r="M834" s="11"/>
      <c r="N834" s="20"/>
      <c r="O834" s="5"/>
    </row>
    <row r="835" spans="1:15">
      <c r="A835" s="7">
        <v>824</v>
      </c>
      <c r="B835" s="7"/>
      <c r="C835" s="8"/>
      <c r="D835" s="9" t="e">
        <f>VLOOKUP(E835,'Adm Activo y Cont'!B$3:C$3679,2,FALSE)</f>
        <v>#N/A</v>
      </c>
      <c r="E835" s="27"/>
      <c r="F835" s="10" t="e">
        <f>VLOOKUP(E835,'Adm Activo y Cont'!B$4:D$3679,3,FALSE)</f>
        <v>#N/A</v>
      </c>
      <c r="G835" s="11" t="e">
        <f>VLOOKUP(E835,'Adm Activo y Cont'!B$4:E$3679,4,FALSE)</f>
        <v>#N/A</v>
      </c>
      <c r="H835" s="12" t="e">
        <f>VLOOKUP(E835,'Adm Activo y Cont'!B$4:F$3679,5,FALSE)</f>
        <v>#N/A</v>
      </c>
      <c r="I835" s="12"/>
      <c r="J835" s="33"/>
      <c r="K835" s="13"/>
      <c r="L835" s="7"/>
      <c r="M835" s="11"/>
      <c r="N835" s="20"/>
      <c r="O835" s="5"/>
    </row>
    <row r="836" spans="1:15">
      <c r="A836" s="7">
        <v>825</v>
      </c>
      <c r="B836" s="7"/>
      <c r="C836" s="8"/>
      <c r="D836" s="9" t="e">
        <f>VLOOKUP(E836,'Adm Activo y Cont'!B$3:C$3679,2,FALSE)</f>
        <v>#N/A</v>
      </c>
      <c r="E836" s="27"/>
      <c r="F836" s="10" t="e">
        <f>VLOOKUP(E836,'Adm Activo y Cont'!B$4:D$3679,3,FALSE)</f>
        <v>#N/A</v>
      </c>
      <c r="G836" s="11" t="e">
        <f>VLOOKUP(E836,'Adm Activo y Cont'!B$4:E$3679,4,FALSE)</f>
        <v>#N/A</v>
      </c>
      <c r="H836" s="12" t="e">
        <f>VLOOKUP(E836,'Adm Activo y Cont'!B$4:F$3679,5,FALSE)</f>
        <v>#N/A</v>
      </c>
      <c r="I836" s="12"/>
      <c r="J836" s="33"/>
      <c r="K836" s="13"/>
      <c r="L836" s="7"/>
      <c r="M836" s="11"/>
      <c r="N836" s="20"/>
      <c r="O836" s="5"/>
    </row>
    <row r="837" spans="1:15">
      <c r="A837" s="7">
        <v>826</v>
      </c>
      <c r="B837" s="7"/>
      <c r="C837" s="8"/>
      <c r="D837" s="9" t="e">
        <f>VLOOKUP(E837,'Adm Activo y Cont'!B$3:C$3679,2,FALSE)</f>
        <v>#N/A</v>
      </c>
      <c r="E837" s="27"/>
      <c r="F837" s="10" t="e">
        <f>VLOOKUP(E837,'Adm Activo y Cont'!B$4:D$3679,3,FALSE)</f>
        <v>#N/A</v>
      </c>
      <c r="G837" s="11" t="e">
        <f>VLOOKUP(E837,'Adm Activo y Cont'!B$4:E$3679,4,FALSE)</f>
        <v>#N/A</v>
      </c>
      <c r="H837" s="12" t="e">
        <f>VLOOKUP(E837,'Adm Activo y Cont'!B$4:F$3679,5,FALSE)</f>
        <v>#N/A</v>
      </c>
      <c r="I837" s="12"/>
      <c r="J837" s="33"/>
      <c r="K837" s="13"/>
      <c r="L837" s="7"/>
      <c r="M837" s="11"/>
      <c r="N837" s="20"/>
      <c r="O837" s="5"/>
    </row>
    <row r="838" spans="1:15">
      <c r="A838" s="7">
        <v>827</v>
      </c>
      <c r="B838" s="7"/>
      <c r="C838" s="8"/>
      <c r="D838" s="9" t="e">
        <f>VLOOKUP(E838,'Adm Activo y Cont'!B$3:C$3679,2,FALSE)</f>
        <v>#N/A</v>
      </c>
      <c r="E838" s="27"/>
      <c r="F838" s="10" t="e">
        <f>VLOOKUP(E838,'Adm Activo y Cont'!B$4:D$3679,3,FALSE)</f>
        <v>#N/A</v>
      </c>
      <c r="G838" s="11" t="e">
        <f>VLOOKUP(E838,'Adm Activo y Cont'!B$4:E$3679,4,FALSE)</f>
        <v>#N/A</v>
      </c>
      <c r="H838" s="12" t="e">
        <f>VLOOKUP(E838,'Adm Activo y Cont'!B$4:F$3679,5,FALSE)</f>
        <v>#N/A</v>
      </c>
      <c r="I838" s="12"/>
      <c r="J838" s="33"/>
      <c r="K838" s="13"/>
      <c r="L838" s="7"/>
      <c r="M838" s="11"/>
      <c r="N838" s="20"/>
      <c r="O838" s="5"/>
    </row>
    <row r="839" spans="1:15">
      <c r="A839" s="7">
        <v>828</v>
      </c>
      <c r="B839" s="7"/>
      <c r="C839" s="8"/>
      <c r="D839" s="9" t="e">
        <f>VLOOKUP(E839,'Adm Activo y Cont'!B$3:C$3679,2,FALSE)</f>
        <v>#N/A</v>
      </c>
      <c r="E839" s="27"/>
      <c r="F839" s="10" t="e">
        <f>VLOOKUP(E839,'Adm Activo y Cont'!B$4:D$3679,3,FALSE)</f>
        <v>#N/A</v>
      </c>
      <c r="G839" s="11" t="e">
        <f>VLOOKUP(E839,'Adm Activo y Cont'!B$4:E$3679,4,FALSE)</f>
        <v>#N/A</v>
      </c>
      <c r="H839" s="12" t="e">
        <f>VLOOKUP(E839,'Adm Activo y Cont'!B$4:F$3679,5,FALSE)</f>
        <v>#N/A</v>
      </c>
      <c r="I839" s="12"/>
      <c r="J839" s="33"/>
      <c r="K839" s="13"/>
      <c r="L839" s="7"/>
      <c r="M839" s="11"/>
      <c r="N839" s="20"/>
      <c r="O839" s="5"/>
    </row>
    <row r="840" spans="1:15">
      <c r="A840" s="7">
        <v>829</v>
      </c>
      <c r="B840" s="7"/>
      <c r="C840" s="8"/>
      <c r="D840" s="9" t="e">
        <f>VLOOKUP(E840,'Adm Activo y Cont'!B$3:C$3679,2,FALSE)</f>
        <v>#N/A</v>
      </c>
      <c r="E840" s="27"/>
      <c r="F840" s="10" t="e">
        <f>VLOOKUP(E840,'Adm Activo y Cont'!B$4:D$3679,3,FALSE)</f>
        <v>#N/A</v>
      </c>
      <c r="G840" s="11" t="e">
        <f>VLOOKUP(E840,'Adm Activo y Cont'!B$4:E$3679,4,FALSE)</f>
        <v>#N/A</v>
      </c>
      <c r="H840" s="12" t="e">
        <f>VLOOKUP(E840,'Adm Activo y Cont'!B$4:F$3679,5,FALSE)</f>
        <v>#N/A</v>
      </c>
      <c r="I840" s="12"/>
      <c r="J840" s="33"/>
      <c r="K840" s="13"/>
      <c r="L840" s="7"/>
      <c r="M840" s="11"/>
      <c r="N840" s="20"/>
      <c r="O840" s="5"/>
    </row>
    <row r="841" spans="1:15">
      <c r="A841" s="7">
        <v>830</v>
      </c>
      <c r="B841" s="7"/>
      <c r="C841" s="8"/>
      <c r="D841" s="9" t="e">
        <f>VLOOKUP(E841,'Adm Activo y Cont'!B$3:C$3679,2,FALSE)</f>
        <v>#N/A</v>
      </c>
      <c r="E841" s="27"/>
      <c r="F841" s="10" t="e">
        <f>VLOOKUP(E841,'Adm Activo y Cont'!B$4:D$3679,3,FALSE)</f>
        <v>#N/A</v>
      </c>
      <c r="G841" s="11" t="e">
        <f>VLOOKUP(E841,'Adm Activo y Cont'!B$4:E$3679,4,FALSE)</f>
        <v>#N/A</v>
      </c>
      <c r="H841" s="12" t="e">
        <f>VLOOKUP(E841,'Adm Activo y Cont'!B$4:F$3679,5,FALSE)</f>
        <v>#N/A</v>
      </c>
      <c r="I841" s="12"/>
      <c r="J841" s="33"/>
      <c r="K841" s="13"/>
      <c r="L841" s="7"/>
      <c r="M841" s="11"/>
      <c r="N841" s="20"/>
      <c r="O841" s="5"/>
    </row>
    <row r="842" spans="1:15">
      <c r="A842" s="7">
        <v>831</v>
      </c>
      <c r="B842" s="7"/>
      <c r="C842" s="8"/>
      <c r="D842" s="9" t="e">
        <f>VLOOKUP(E842,'Adm Activo y Cont'!B$3:C$3679,2,FALSE)</f>
        <v>#N/A</v>
      </c>
      <c r="E842" s="27"/>
      <c r="F842" s="10" t="e">
        <f>VLOOKUP(E842,'Adm Activo y Cont'!B$4:D$3679,3,FALSE)</f>
        <v>#N/A</v>
      </c>
      <c r="G842" s="11" t="e">
        <f>VLOOKUP(E842,'Adm Activo y Cont'!B$4:E$3679,4,FALSE)</f>
        <v>#N/A</v>
      </c>
      <c r="H842" s="12" t="e">
        <f>VLOOKUP(E842,'Adm Activo y Cont'!B$4:F$3679,5,FALSE)</f>
        <v>#N/A</v>
      </c>
      <c r="I842" s="12"/>
      <c r="J842" s="33"/>
      <c r="K842" s="13"/>
      <c r="L842" s="7"/>
      <c r="M842" s="11"/>
      <c r="N842" s="20"/>
      <c r="O842" s="5"/>
    </row>
    <row r="843" spans="1:15">
      <c r="A843" s="7">
        <v>832</v>
      </c>
      <c r="B843" s="7"/>
      <c r="C843" s="8"/>
      <c r="D843" s="9" t="e">
        <f>VLOOKUP(E843,'Adm Activo y Cont'!B$3:C$3679,2,FALSE)</f>
        <v>#N/A</v>
      </c>
      <c r="E843" s="27"/>
      <c r="F843" s="10" t="e">
        <f>VLOOKUP(E843,'Adm Activo y Cont'!B$4:D$3679,3,FALSE)</f>
        <v>#N/A</v>
      </c>
      <c r="G843" s="11" t="e">
        <f>VLOOKUP(E843,'Adm Activo y Cont'!B$4:E$3679,4,FALSE)</f>
        <v>#N/A</v>
      </c>
      <c r="H843" s="12" t="e">
        <f>VLOOKUP(E843,'Adm Activo y Cont'!B$4:F$3679,5,FALSE)</f>
        <v>#N/A</v>
      </c>
      <c r="I843" s="12"/>
      <c r="J843" s="33"/>
      <c r="K843" s="13"/>
      <c r="L843" s="7"/>
      <c r="M843" s="11"/>
      <c r="N843" s="20"/>
      <c r="O843" s="5"/>
    </row>
    <row r="844" spans="1:15">
      <c r="A844" s="7">
        <v>833</v>
      </c>
      <c r="B844" s="7"/>
      <c r="C844" s="8"/>
      <c r="D844" s="9" t="e">
        <f>VLOOKUP(E844,'Adm Activo y Cont'!B$3:C$3679,2,FALSE)</f>
        <v>#N/A</v>
      </c>
      <c r="E844" s="27"/>
      <c r="F844" s="10" t="e">
        <f>VLOOKUP(E844,'Adm Activo y Cont'!B$4:D$3679,3,FALSE)</f>
        <v>#N/A</v>
      </c>
      <c r="G844" s="11" t="e">
        <f>VLOOKUP(E844,'Adm Activo y Cont'!B$4:E$3679,4,FALSE)</f>
        <v>#N/A</v>
      </c>
      <c r="H844" s="12" t="e">
        <f>VLOOKUP(E844,'Adm Activo y Cont'!B$4:F$3679,5,FALSE)</f>
        <v>#N/A</v>
      </c>
      <c r="I844" s="12"/>
      <c r="J844" s="33"/>
      <c r="K844" s="13"/>
      <c r="L844" s="7"/>
      <c r="M844" s="11"/>
      <c r="N844" s="20"/>
      <c r="O844" s="5"/>
    </row>
    <row r="845" spans="1:15">
      <c r="A845" s="7">
        <v>834</v>
      </c>
      <c r="B845" s="7"/>
      <c r="C845" s="8"/>
      <c r="D845" s="9" t="e">
        <f>VLOOKUP(E845,'Adm Activo y Cont'!B$3:C$3679,2,FALSE)</f>
        <v>#N/A</v>
      </c>
      <c r="E845" s="27"/>
      <c r="F845" s="10" t="e">
        <f>VLOOKUP(E845,'Adm Activo y Cont'!B$4:D$3679,3,FALSE)</f>
        <v>#N/A</v>
      </c>
      <c r="G845" s="11" t="e">
        <f>VLOOKUP(E845,'Adm Activo y Cont'!B$4:E$3679,4,FALSE)</f>
        <v>#N/A</v>
      </c>
      <c r="H845" s="12" t="e">
        <f>VLOOKUP(E845,'Adm Activo y Cont'!B$4:F$3679,5,FALSE)</f>
        <v>#N/A</v>
      </c>
      <c r="I845" s="12"/>
      <c r="J845" s="33"/>
      <c r="K845" s="13"/>
      <c r="L845" s="7"/>
      <c r="M845" s="11"/>
      <c r="N845" s="20"/>
      <c r="O845" s="5"/>
    </row>
    <row r="846" spans="1:15">
      <c r="A846" s="7">
        <v>835</v>
      </c>
      <c r="B846" s="7"/>
      <c r="C846" s="8"/>
      <c r="D846" s="9" t="e">
        <f>VLOOKUP(E846,'Adm Activo y Cont'!B$3:C$3679,2,FALSE)</f>
        <v>#N/A</v>
      </c>
      <c r="E846" s="27"/>
      <c r="F846" s="10" t="e">
        <f>VLOOKUP(E846,'Adm Activo y Cont'!B$4:D$3679,3,FALSE)</f>
        <v>#N/A</v>
      </c>
      <c r="G846" s="11" t="e">
        <f>VLOOKUP(E846,'Adm Activo y Cont'!B$4:E$3679,4,FALSE)</f>
        <v>#N/A</v>
      </c>
      <c r="H846" s="12" t="e">
        <f>VLOOKUP(E846,'Adm Activo y Cont'!B$4:F$3679,5,FALSE)</f>
        <v>#N/A</v>
      </c>
      <c r="I846" s="12"/>
      <c r="J846" s="33"/>
      <c r="K846" s="13"/>
      <c r="L846" s="7"/>
      <c r="M846" s="11"/>
      <c r="N846" s="20"/>
      <c r="O846" s="5"/>
    </row>
    <row r="847" spans="1:15">
      <c r="A847" s="7">
        <v>836</v>
      </c>
      <c r="B847" s="7"/>
      <c r="C847" s="8"/>
      <c r="D847" s="9" t="e">
        <f>VLOOKUP(E847,'Adm Activo y Cont'!B$3:C$3679,2,FALSE)</f>
        <v>#N/A</v>
      </c>
      <c r="E847" s="27"/>
      <c r="F847" s="10" t="e">
        <f>VLOOKUP(E847,'Adm Activo y Cont'!B$4:D$3679,3,FALSE)</f>
        <v>#N/A</v>
      </c>
      <c r="G847" s="11" t="e">
        <f>VLOOKUP(E847,'Adm Activo y Cont'!B$4:E$3679,4,FALSE)</f>
        <v>#N/A</v>
      </c>
      <c r="H847" s="12" t="e">
        <f>VLOOKUP(E847,'Adm Activo y Cont'!B$4:F$3679,5,FALSE)</f>
        <v>#N/A</v>
      </c>
      <c r="I847" s="12"/>
      <c r="J847" s="33"/>
      <c r="K847" s="13"/>
      <c r="L847" s="7"/>
      <c r="M847" s="11"/>
      <c r="N847" s="20"/>
      <c r="O847" s="5"/>
    </row>
    <row r="848" spans="1:15">
      <c r="A848" s="7">
        <v>837</v>
      </c>
      <c r="B848" s="7"/>
      <c r="C848" s="8"/>
      <c r="D848" s="9" t="e">
        <f>VLOOKUP(E848,'Adm Activo y Cont'!B$3:C$3679,2,FALSE)</f>
        <v>#N/A</v>
      </c>
      <c r="E848" s="27"/>
      <c r="F848" s="10" t="e">
        <f>VLOOKUP(E848,'Adm Activo y Cont'!B$4:D$3679,3,FALSE)</f>
        <v>#N/A</v>
      </c>
      <c r="G848" s="11" t="e">
        <f>VLOOKUP(E848,'Adm Activo y Cont'!B$4:E$3679,4,FALSE)</f>
        <v>#N/A</v>
      </c>
      <c r="H848" s="12" t="e">
        <f>VLOOKUP(E848,'Adm Activo y Cont'!B$4:F$3679,5,FALSE)</f>
        <v>#N/A</v>
      </c>
      <c r="I848" s="12"/>
      <c r="J848" s="33"/>
      <c r="K848" s="13"/>
      <c r="L848" s="7"/>
      <c r="M848" s="11"/>
      <c r="N848" s="20"/>
      <c r="O848" s="5"/>
    </row>
    <row r="849" spans="1:15">
      <c r="A849" s="7">
        <v>838</v>
      </c>
      <c r="B849" s="7"/>
      <c r="C849" s="8"/>
      <c r="D849" s="9" t="e">
        <f>VLOOKUP(E849,'Adm Activo y Cont'!B$3:C$3679,2,FALSE)</f>
        <v>#N/A</v>
      </c>
      <c r="E849" s="27"/>
      <c r="F849" s="10" t="e">
        <f>VLOOKUP(E849,'Adm Activo y Cont'!B$4:D$3679,3,FALSE)</f>
        <v>#N/A</v>
      </c>
      <c r="G849" s="11" t="e">
        <f>VLOOKUP(E849,'Adm Activo y Cont'!B$4:E$3679,4,FALSE)</f>
        <v>#N/A</v>
      </c>
      <c r="H849" s="12" t="e">
        <f>VLOOKUP(E849,'Adm Activo y Cont'!B$4:F$3679,5,FALSE)</f>
        <v>#N/A</v>
      </c>
      <c r="I849" s="12"/>
      <c r="J849" s="33"/>
      <c r="K849" s="13"/>
      <c r="L849" s="7"/>
      <c r="M849" s="11"/>
      <c r="N849" s="20"/>
      <c r="O849" s="5"/>
    </row>
    <row r="850" spans="1:15">
      <c r="A850" s="7">
        <v>839</v>
      </c>
      <c r="B850" s="7"/>
      <c r="C850" s="8"/>
      <c r="D850" s="9" t="e">
        <f>VLOOKUP(E850,'Adm Activo y Cont'!B$3:C$3679,2,FALSE)</f>
        <v>#N/A</v>
      </c>
      <c r="E850" s="27"/>
      <c r="F850" s="10" t="e">
        <f>VLOOKUP(E850,'Adm Activo y Cont'!B$4:D$3679,3,FALSE)</f>
        <v>#N/A</v>
      </c>
      <c r="G850" s="11" t="e">
        <f>VLOOKUP(E850,'Adm Activo y Cont'!B$4:E$3679,4,FALSE)</f>
        <v>#N/A</v>
      </c>
      <c r="H850" s="12" t="e">
        <f>VLOOKUP(E850,'Adm Activo y Cont'!B$4:F$3679,5,FALSE)</f>
        <v>#N/A</v>
      </c>
      <c r="I850" s="12"/>
      <c r="J850" s="33"/>
      <c r="K850" s="13"/>
      <c r="L850" s="7"/>
      <c r="M850" s="11"/>
      <c r="N850" s="20"/>
      <c r="O850" s="5"/>
    </row>
    <row r="851" spans="1:15">
      <c r="A851" s="7">
        <v>840</v>
      </c>
      <c r="B851" s="7"/>
      <c r="C851" s="8"/>
      <c r="D851" s="9" t="e">
        <f>VLOOKUP(E851,'Adm Activo y Cont'!B$3:C$3679,2,FALSE)</f>
        <v>#N/A</v>
      </c>
      <c r="E851" s="27"/>
      <c r="F851" s="10" t="e">
        <f>VLOOKUP(E851,'Adm Activo y Cont'!B$4:D$3679,3,FALSE)</f>
        <v>#N/A</v>
      </c>
      <c r="G851" s="11" t="e">
        <f>VLOOKUP(E851,'Adm Activo y Cont'!B$4:E$3679,4,FALSE)</f>
        <v>#N/A</v>
      </c>
      <c r="H851" s="12" t="e">
        <f>VLOOKUP(E851,'Adm Activo y Cont'!B$4:F$3679,5,FALSE)</f>
        <v>#N/A</v>
      </c>
      <c r="I851" s="12"/>
      <c r="J851" s="33"/>
      <c r="K851" s="13"/>
      <c r="L851" s="7"/>
      <c r="M851" s="11"/>
      <c r="N851" s="20"/>
      <c r="O851" s="5"/>
    </row>
    <row r="852" spans="1:15">
      <c r="A852" s="7">
        <v>841</v>
      </c>
      <c r="B852" s="7"/>
      <c r="C852" s="8"/>
      <c r="D852" s="9" t="e">
        <f>VLOOKUP(E852,'Adm Activo y Cont'!B$3:C$3679,2,FALSE)</f>
        <v>#N/A</v>
      </c>
      <c r="E852" s="27"/>
      <c r="F852" s="10" t="e">
        <f>VLOOKUP(E852,'Adm Activo y Cont'!B$4:D$3679,3,FALSE)</f>
        <v>#N/A</v>
      </c>
      <c r="G852" s="11" t="e">
        <f>VLOOKUP(E852,'Adm Activo y Cont'!B$4:E$3679,4,FALSE)</f>
        <v>#N/A</v>
      </c>
      <c r="H852" s="12" t="e">
        <f>VLOOKUP(E852,'Adm Activo y Cont'!B$4:F$3679,5,FALSE)</f>
        <v>#N/A</v>
      </c>
      <c r="I852" s="12"/>
      <c r="J852" s="33"/>
      <c r="K852" s="13"/>
      <c r="L852" s="7"/>
      <c r="M852" s="11"/>
      <c r="N852" s="20"/>
      <c r="O852" s="5"/>
    </row>
    <row r="853" spans="1:15">
      <c r="A853" s="7">
        <v>842</v>
      </c>
      <c r="B853" s="7"/>
      <c r="C853" s="8"/>
      <c r="D853" s="9" t="e">
        <f>VLOOKUP(E853,'Adm Activo y Cont'!B$3:C$3679,2,FALSE)</f>
        <v>#N/A</v>
      </c>
      <c r="E853" s="27"/>
      <c r="F853" s="10" t="e">
        <f>VLOOKUP(E853,'Adm Activo y Cont'!B$4:D$3679,3,FALSE)</f>
        <v>#N/A</v>
      </c>
      <c r="G853" s="11" t="e">
        <f>VLOOKUP(E853,'Adm Activo y Cont'!B$4:E$3679,4,FALSE)</f>
        <v>#N/A</v>
      </c>
      <c r="H853" s="12" t="e">
        <f>VLOOKUP(E853,'Adm Activo y Cont'!B$4:F$3679,5,FALSE)</f>
        <v>#N/A</v>
      </c>
      <c r="I853" s="12"/>
      <c r="J853" s="33"/>
      <c r="K853" s="13"/>
      <c r="L853" s="7"/>
      <c r="M853" s="11"/>
      <c r="N853" s="20"/>
      <c r="O853" s="5"/>
    </row>
    <row r="854" spans="1:15">
      <c r="A854" s="7">
        <v>843</v>
      </c>
      <c r="B854" s="7"/>
      <c r="C854" s="8"/>
      <c r="D854" s="9" t="e">
        <f>VLOOKUP(E854,'Adm Activo y Cont'!B$3:C$3679,2,FALSE)</f>
        <v>#N/A</v>
      </c>
      <c r="E854" s="27"/>
      <c r="F854" s="10" t="e">
        <f>VLOOKUP(E854,'Adm Activo y Cont'!B$4:D$3679,3,FALSE)</f>
        <v>#N/A</v>
      </c>
      <c r="G854" s="11" t="e">
        <f>VLOOKUP(E854,'Adm Activo y Cont'!B$4:E$3679,4,FALSE)</f>
        <v>#N/A</v>
      </c>
      <c r="H854" s="12" t="e">
        <f>VLOOKUP(E854,'Adm Activo y Cont'!B$4:F$3679,5,FALSE)</f>
        <v>#N/A</v>
      </c>
      <c r="I854" s="12"/>
      <c r="J854" s="33"/>
      <c r="K854" s="13"/>
      <c r="L854" s="7"/>
      <c r="M854" s="11"/>
      <c r="N854" s="20"/>
      <c r="O854" s="5"/>
    </row>
    <row r="855" spans="1:15">
      <c r="A855" s="7">
        <v>844</v>
      </c>
      <c r="B855" s="7"/>
      <c r="C855" s="8"/>
      <c r="D855" s="9" t="e">
        <f>VLOOKUP(E855,'Adm Activo y Cont'!B$3:C$3679,2,FALSE)</f>
        <v>#N/A</v>
      </c>
      <c r="E855" s="27"/>
      <c r="F855" s="10" t="e">
        <f>VLOOKUP(E855,'Adm Activo y Cont'!B$4:D$3679,3,FALSE)</f>
        <v>#N/A</v>
      </c>
      <c r="G855" s="11" t="e">
        <f>VLOOKUP(E855,'Adm Activo y Cont'!B$4:E$3679,4,FALSE)</f>
        <v>#N/A</v>
      </c>
      <c r="H855" s="12" t="e">
        <f>VLOOKUP(E855,'Adm Activo y Cont'!B$4:F$3679,5,FALSE)</f>
        <v>#N/A</v>
      </c>
      <c r="I855" s="12"/>
      <c r="J855" s="33"/>
      <c r="K855" s="13"/>
      <c r="L855" s="7"/>
      <c r="M855" s="11"/>
      <c r="N855" s="20"/>
      <c r="O855" s="5"/>
    </row>
    <row r="856" spans="1:15">
      <c r="A856" s="7">
        <v>845</v>
      </c>
      <c r="B856" s="7"/>
      <c r="C856" s="8"/>
      <c r="D856" s="9" t="e">
        <f>VLOOKUP(E856,'Adm Activo y Cont'!B$3:C$3679,2,FALSE)</f>
        <v>#N/A</v>
      </c>
      <c r="E856" s="27"/>
      <c r="F856" s="10" t="e">
        <f>VLOOKUP(E856,'Adm Activo y Cont'!B$4:D$3679,3,FALSE)</f>
        <v>#N/A</v>
      </c>
      <c r="G856" s="11" t="e">
        <f>VLOOKUP(E856,'Adm Activo y Cont'!B$4:E$3679,4,FALSE)</f>
        <v>#N/A</v>
      </c>
      <c r="H856" s="12" t="e">
        <f>VLOOKUP(E856,'Adm Activo y Cont'!B$4:F$3679,5,FALSE)</f>
        <v>#N/A</v>
      </c>
      <c r="I856" s="12"/>
      <c r="J856" s="33"/>
      <c r="K856" s="13"/>
      <c r="L856" s="7"/>
      <c r="M856" s="11"/>
      <c r="N856" s="20"/>
      <c r="O856" s="5"/>
    </row>
    <row r="857" spans="1:15">
      <c r="A857" s="7">
        <v>846</v>
      </c>
      <c r="B857" s="7"/>
      <c r="C857" s="8"/>
      <c r="D857" s="9" t="e">
        <f>VLOOKUP(E857,'Adm Activo y Cont'!B$3:C$3679,2,FALSE)</f>
        <v>#N/A</v>
      </c>
      <c r="E857" s="27"/>
      <c r="F857" s="10" t="e">
        <f>VLOOKUP(E857,'Adm Activo y Cont'!B$4:D$3679,3,FALSE)</f>
        <v>#N/A</v>
      </c>
      <c r="G857" s="11" t="e">
        <f>VLOOKUP(E857,'Adm Activo y Cont'!B$4:E$3679,4,FALSE)</f>
        <v>#N/A</v>
      </c>
      <c r="H857" s="12" t="e">
        <f>VLOOKUP(E857,'Adm Activo y Cont'!B$4:F$3679,5,FALSE)</f>
        <v>#N/A</v>
      </c>
      <c r="I857" s="12"/>
      <c r="J857" s="33"/>
      <c r="K857" s="13"/>
      <c r="L857" s="7"/>
      <c r="M857" s="11"/>
      <c r="N857" s="20"/>
      <c r="O857" s="5"/>
    </row>
    <row r="858" spans="1:15">
      <c r="A858" s="7">
        <v>847</v>
      </c>
      <c r="B858" s="7"/>
      <c r="C858" s="8"/>
      <c r="D858" s="9" t="e">
        <f>VLOOKUP(E858,'Adm Activo y Cont'!B$3:C$3679,2,FALSE)</f>
        <v>#N/A</v>
      </c>
      <c r="E858" s="27"/>
      <c r="F858" s="10" t="e">
        <f>VLOOKUP(E858,'Adm Activo y Cont'!B$4:D$3679,3,FALSE)</f>
        <v>#N/A</v>
      </c>
      <c r="G858" s="11" t="e">
        <f>VLOOKUP(E858,'Adm Activo y Cont'!B$4:E$3679,4,FALSE)</f>
        <v>#N/A</v>
      </c>
      <c r="H858" s="12" t="e">
        <f>VLOOKUP(E858,'Adm Activo y Cont'!B$4:F$3679,5,FALSE)</f>
        <v>#N/A</v>
      </c>
      <c r="I858" s="12"/>
      <c r="J858" s="33"/>
      <c r="K858" s="13"/>
      <c r="L858" s="7"/>
      <c r="M858" s="11"/>
      <c r="N858" s="20"/>
      <c r="O858" s="5"/>
    </row>
    <row r="859" spans="1:15">
      <c r="A859" s="7">
        <v>848</v>
      </c>
      <c r="B859" s="7"/>
      <c r="C859" s="8"/>
      <c r="D859" s="9" t="e">
        <f>VLOOKUP(E859,'Adm Activo y Cont'!B$3:C$3679,2,FALSE)</f>
        <v>#N/A</v>
      </c>
      <c r="E859" s="27"/>
      <c r="F859" s="10" t="e">
        <f>VLOOKUP(E859,'Adm Activo y Cont'!B$4:D$3679,3,FALSE)</f>
        <v>#N/A</v>
      </c>
      <c r="G859" s="11" t="e">
        <f>VLOOKUP(E859,'Adm Activo y Cont'!B$4:E$3679,4,FALSE)</f>
        <v>#N/A</v>
      </c>
      <c r="H859" s="12" t="e">
        <f>VLOOKUP(E859,'Adm Activo y Cont'!B$4:F$3679,5,FALSE)</f>
        <v>#N/A</v>
      </c>
      <c r="I859" s="12"/>
      <c r="J859" s="33"/>
      <c r="K859" s="13"/>
      <c r="L859" s="7"/>
      <c r="M859" s="11"/>
      <c r="N859" s="20"/>
      <c r="O859" s="5"/>
    </row>
    <row r="860" spans="1:15">
      <c r="A860" s="7">
        <v>849</v>
      </c>
      <c r="B860" s="7"/>
      <c r="C860" s="8"/>
      <c r="D860" s="9" t="e">
        <f>VLOOKUP(E860,'Adm Activo y Cont'!B$3:C$3679,2,FALSE)</f>
        <v>#N/A</v>
      </c>
      <c r="E860" s="27"/>
      <c r="F860" s="10" t="e">
        <f>VLOOKUP(E860,'Adm Activo y Cont'!B$4:D$3679,3,FALSE)</f>
        <v>#N/A</v>
      </c>
      <c r="G860" s="11" t="e">
        <f>VLOOKUP(E860,'Adm Activo y Cont'!B$4:E$3679,4,FALSE)</f>
        <v>#N/A</v>
      </c>
      <c r="H860" s="12" t="e">
        <f>VLOOKUP(E860,'Adm Activo y Cont'!B$4:F$3679,5,FALSE)</f>
        <v>#N/A</v>
      </c>
      <c r="I860" s="12"/>
      <c r="J860" s="33"/>
      <c r="K860" s="13"/>
      <c r="L860" s="7"/>
      <c r="M860" s="11"/>
      <c r="N860" s="20"/>
      <c r="O860" s="5"/>
    </row>
    <row r="861" spans="1:15">
      <c r="A861" s="7">
        <v>850</v>
      </c>
      <c r="B861" s="7"/>
      <c r="C861" s="8"/>
      <c r="D861" s="9" t="e">
        <f>VLOOKUP(E861,'Adm Activo y Cont'!B$3:C$3679,2,FALSE)</f>
        <v>#N/A</v>
      </c>
      <c r="E861" s="27"/>
      <c r="F861" s="10" t="e">
        <f>VLOOKUP(E861,'Adm Activo y Cont'!B$4:D$3679,3,FALSE)</f>
        <v>#N/A</v>
      </c>
      <c r="G861" s="11" t="e">
        <f>VLOOKUP(E861,'Adm Activo y Cont'!B$4:E$3679,4,FALSE)</f>
        <v>#N/A</v>
      </c>
      <c r="H861" s="12" t="e">
        <f>VLOOKUP(E861,'Adm Activo y Cont'!B$4:F$3679,5,FALSE)</f>
        <v>#N/A</v>
      </c>
      <c r="I861" s="12"/>
      <c r="J861" s="33"/>
      <c r="K861" s="13"/>
      <c r="L861" s="7"/>
      <c r="M861" s="11"/>
      <c r="N861" s="20"/>
      <c r="O861" s="5"/>
    </row>
    <row r="862" spans="1:15">
      <c r="A862" s="7">
        <v>851</v>
      </c>
      <c r="B862" s="7"/>
      <c r="C862" s="8"/>
      <c r="D862" s="9" t="e">
        <f>VLOOKUP(E862,'Adm Activo y Cont'!B$3:C$3679,2,FALSE)</f>
        <v>#N/A</v>
      </c>
      <c r="E862" s="27"/>
      <c r="F862" s="10" t="e">
        <f>VLOOKUP(E862,'Adm Activo y Cont'!B$4:D$3679,3,FALSE)</f>
        <v>#N/A</v>
      </c>
      <c r="G862" s="11" t="e">
        <f>VLOOKUP(E862,'Adm Activo y Cont'!B$4:E$3679,4,FALSE)</f>
        <v>#N/A</v>
      </c>
      <c r="H862" s="12" t="e">
        <f>VLOOKUP(E862,'Adm Activo y Cont'!B$4:F$3679,5,FALSE)</f>
        <v>#N/A</v>
      </c>
      <c r="I862" s="12"/>
      <c r="J862" s="33"/>
      <c r="K862" s="13"/>
      <c r="L862" s="7"/>
      <c r="M862" s="11"/>
      <c r="N862" s="20"/>
      <c r="O862" s="5"/>
    </row>
    <row r="863" spans="1:15">
      <c r="A863" s="7">
        <v>852</v>
      </c>
      <c r="B863" s="7"/>
      <c r="C863" s="8"/>
      <c r="D863" s="9" t="e">
        <f>VLOOKUP(E863,'Adm Activo y Cont'!B$3:C$3679,2,FALSE)</f>
        <v>#N/A</v>
      </c>
      <c r="E863" s="27"/>
      <c r="F863" s="10" t="e">
        <f>VLOOKUP(E863,'Adm Activo y Cont'!B$4:D$3679,3,FALSE)</f>
        <v>#N/A</v>
      </c>
      <c r="G863" s="11" t="e">
        <f>VLOOKUP(E863,'Adm Activo y Cont'!B$4:E$3679,4,FALSE)</f>
        <v>#N/A</v>
      </c>
      <c r="H863" s="12" t="e">
        <f>VLOOKUP(E863,'Adm Activo y Cont'!B$4:F$3679,5,FALSE)</f>
        <v>#N/A</v>
      </c>
      <c r="I863" s="12"/>
      <c r="J863" s="33"/>
      <c r="K863" s="13"/>
      <c r="L863" s="7"/>
      <c r="M863" s="11"/>
      <c r="N863" s="20"/>
      <c r="O863" s="5"/>
    </row>
    <row r="864" spans="1:15">
      <c r="A864" s="7">
        <v>853</v>
      </c>
      <c r="B864" s="7"/>
      <c r="C864" s="8"/>
      <c r="D864" s="9" t="e">
        <f>VLOOKUP(E864,'Adm Activo y Cont'!B$3:C$3679,2,FALSE)</f>
        <v>#N/A</v>
      </c>
      <c r="E864" s="27"/>
      <c r="F864" s="10" t="e">
        <f>VLOOKUP(E864,'Adm Activo y Cont'!B$4:D$3679,3,FALSE)</f>
        <v>#N/A</v>
      </c>
      <c r="G864" s="11" t="e">
        <f>VLOOKUP(E864,'Adm Activo y Cont'!B$4:E$3679,4,FALSE)</f>
        <v>#N/A</v>
      </c>
      <c r="H864" s="12" t="e">
        <f>VLOOKUP(E864,'Adm Activo y Cont'!B$4:F$3679,5,FALSE)</f>
        <v>#N/A</v>
      </c>
      <c r="I864" s="12"/>
      <c r="J864" s="33"/>
      <c r="K864" s="13"/>
      <c r="L864" s="7"/>
      <c r="M864" s="11"/>
      <c r="N864" s="20"/>
      <c r="O864" s="5"/>
    </row>
    <row r="865" spans="1:15">
      <c r="A865" s="7">
        <v>854</v>
      </c>
      <c r="B865" s="7"/>
      <c r="C865" s="8"/>
      <c r="D865" s="9" t="e">
        <f>VLOOKUP(E865,'Adm Activo y Cont'!B$3:C$3679,2,FALSE)</f>
        <v>#N/A</v>
      </c>
      <c r="E865" s="27"/>
      <c r="F865" s="10" t="e">
        <f>VLOOKUP(E865,'Adm Activo y Cont'!B$4:D$3679,3,FALSE)</f>
        <v>#N/A</v>
      </c>
      <c r="G865" s="11" t="e">
        <f>VLOOKUP(E865,'Adm Activo y Cont'!B$4:E$3679,4,FALSE)</f>
        <v>#N/A</v>
      </c>
      <c r="H865" s="12" t="e">
        <f>VLOOKUP(E865,'Adm Activo y Cont'!B$4:F$3679,5,FALSE)</f>
        <v>#N/A</v>
      </c>
      <c r="I865" s="12"/>
      <c r="J865" s="33"/>
      <c r="K865" s="13"/>
      <c r="L865" s="7"/>
      <c r="M865" s="11"/>
      <c r="N865" s="20"/>
      <c r="O865" s="5"/>
    </row>
    <row r="866" spans="1:15">
      <c r="A866" s="7">
        <v>855</v>
      </c>
      <c r="B866" s="7"/>
      <c r="C866" s="8"/>
      <c r="D866" s="9" t="e">
        <f>VLOOKUP(E866,'Adm Activo y Cont'!B$3:C$3679,2,FALSE)</f>
        <v>#N/A</v>
      </c>
      <c r="E866" s="27"/>
      <c r="F866" s="10" t="e">
        <f>VLOOKUP(E866,'Adm Activo y Cont'!B$4:D$3679,3,FALSE)</f>
        <v>#N/A</v>
      </c>
      <c r="G866" s="11" t="e">
        <f>VLOOKUP(E866,'Adm Activo y Cont'!B$4:E$3679,4,FALSE)</f>
        <v>#N/A</v>
      </c>
      <c r="H866" s="12" t="e">
        <f>VLOOKUP(E866,'Adm Activo y Cont'!B$4:F$3679,5,FALSE)</f>
        <v>#N/A</v>
      </c>
      <c r="I866" s="12"/>
      <c r="J866" s="33"/>
      <c r="K866" s="13"/>
      <c r="L866" s="7"/>
      <c r="M866" s="11"/>
      <c r="N866" s="20"/>
      <c r="O866" s="5"/>
    </row>
    <row r="867" spans="1:15">
      <c r="A867" s="7">
        <v>856</v>
      </c>
      <c r="B867" s="7"/>
      <c r="C867" s="8"/>
      <c r="D867" s="9" t="e">
        <f>VLOOKUP(E867,'Adm Activo y Cont'!B$3:C$3679,2,FALSE)</f>
        <v>#N/A</v>
      </c>
      <c r="E867" s="27"/>
      <c r="F867" s="10" t="e">
        <f>VLOOKUP(E867,'Adm Activo y Cont'!B$4:D$3679,3,FALSE)</f>
        <v>#N/A</v>
      </c>
      <c r="G867" s="11" t="e">
        <f>VLOOKUP(E867,'Adm Activo y Cont'!B$4:E$3679,4,FALSE)</f>
        <v>#N/A</v>
      </c>
      <c r="H867" s="12" t="e">
        <f>VLOOKUP(E867,'Adm Activo y Cont'!B$4:F$3679,5,FALSE)</f>
        <v>#N/A</v>
      </c>
      <c r="I867" s="12"/>
      <c r="J867" s="33"/>
      <c r="K867" s="13"/>
      <c r="L867" s="7"/>
      <c r="M867" s="11"/>
      <c r="N867" s="20"/>
      <c r="O867" s="5"/>
    </row>
    <row r="868" spans="1:15">
      <c r="A868" s="7">
        <v>857</v>
      </c>
      <c r="B868" s="7"/>
      <c r="C868" s="8"/>
      <c r="D868" s="9" t="e">
        <f>VLOOKUP(E868,'Adm Activo y Cont'!B$3:C$3679,2,FALSE)</f>
        <v>#N/A</v>
      </c>
      <c r="E868" s="27"/>
      <c r="F868" s="10" t="e">
        <f>VLOOKUP(E868,'Adm Activo y Cont'!B$4:D$3679,3,FALSE)</f>
        <v>#N/A</v>
      </c>
      <c r="G868" s="11" t="e">
        <f>VLOOKUP(E868,'Adm Activo y Cont'!B$4:E$3679,4,FALSE)</f>
        <v>#N/A</v>
      </c>
      <c r="H868" s="12" t="e">
        <f>VLOOKUP(E868,'Adm Activo y Cont'!B$4:F$3679,5,FALSE)</f>
        <v>#N/A</v>
      </c>
      <c r="I868" s="12"/>
      <c r="J868" s="33"/>
      <c r="K868" s="13"/>
      <c r="L868" s="7"/>
      <c r="M868" s="11"/>
      <c r="N868" s="20"/>
      <c r="O868" s="5"/>
    </row>
    <row r="869" spans="1:15">
      <c r="A869" s="7">
        <v>858</v>
      </c>
      <c r="B869" s="7"/>
      <c r="C869" s="8"/>
      <c r="D869" s="9" t="e">
        <f>VLOOKUP(E869,'Adm Activo y Cont'!B$3:C$3679,2,FALSE)</f>
        <v>#N/A</v>
      </c>
      <c r="E869" s="27"/>
      <c r="F869" s="10" t="e">
        <f>VLOOKUP(E869,'Adm Activo y Cont'!B$4:D$3679,3,FALSE)</f>
        <v>#N/A</v>
      </c>
      <c r="G869" s="11" t="e">
        <f>VLOOKUP(E869,'Adm Activo y Cont'!B$4:E$3679,4,FALSE)</f>
        <v>#N/A</v>
      </c>
      <c r="H869" s="12" t="e">
        <f>VLOOKUP(E869,'Adm Activo y Cont'!B$4:F$3679,5,FALSE)</f>
        <v>#N/A</v>
      </c>
      <c r="I869" s="12"/>
      <c r="J869" s="33"/>
      <c r="K869" s="13"/>
      <c r="L869" s="7"/>
      <c r="M869" s="11"/>
      <c r="N869" s="20"/>
      <c r="O869" s="5"/>
    </row>
    <row r="870" spans="1:15">
      <c r="A870" s="7">
        <v>859</v>
      </c>
      <c r="B870" s="7"/>
      <c r="C870" s="8"/>
      <c r="D870" s="9" t="e">
        <f>VLOOKUP(E870,'Adm Activo y Cont'!B$3:C$3679,2,FALSE)</f>
        <v>#N/A</v>
      </c>
      <c r="E870" s="27"/>
      <c r="F870" s="10" t="e">
        <f>VLOOKUP(E870,'Adm Activo y Cont'!B$4:D$3679,3,FALSE)</f>
        <v>#N/A</v>
      </c>
      <c r="G870" s="11" t="e">
        <f>VLOOKUP(E870,'Adm Activo y Cont'!B$4:E$3679,4,FALSE)</f>
        <v>#N/A</v>
      </c>
      <c r="H870" s="12" t="e">
        <f>VLOOKUP(E870,'Adm Activo y Cont'!B$4:F$3679,5,FALSE)</f>
        <v>#N/A</v>
      </c>
      <c r="I870" s="12"/>
      <c r="J870" s="33"/>
      <c r="K870" s="13"/>
      <c r="L870" s="7"/>
      <c r="M870" s="11"/>
      <c r="N870" s="20"/>
      <c r="O870" s="5"/>
    </row>
    <row r="871" spans="1:15">
      <c r="A871" s="7">
        <v>860</v>
      </c>
      <c r="B871" s="7"/>
      <c r="C871" s="8"/>
      <c r="D871" s="9" t="e">
        <f>VLOOKUP(E871,'Adm Activo y Cont'!B$3:C$3679,2,FALSE)</f>
        <v>#N/A</v>
      </c>
      <c r="E871" s="27"/>
      <c r="F871" s="10" t="e">
        <f>VLOOKUP(E871,'Adm Activo y Cont'!B$4:D$3679,3,FALSE)</f>
        <v>#N/A</v>
      </c>
      <c r="G871" s="11" t="e">
        <f>VLOOKUP(E871,'Adm Activo y Cont'!B$4:E$3679,4,FALSE)</f>
        <v>#N/A</v>
      </c>
      <c r="H871" s="12" t="e">
        <f>VLOOKUP(E871,'Adm Activo y Cont'!B$4:F$3679,5,FALSE)</f>
        <v>#N/A</v>
      </c>
      <c r="I871" s="12"/>
      <c r="J871" s="33"/>
      <c r="K871" s="13"/>
      <c r="L871" s="7"/>
      <c r="M871" s="11"/>
      <c r="N871" s="20"/>
      <c r="O871" s="5"/>
    </row>
    <row r="872" spans="1:15">
      <c r="A872" s="7">
        <v>861</v>
      </c>
      <c r="B872" s="7"/>
      <c r="C872" s="8"/>
      <c r="D872" s="9" t="e">
        <f>VLOOKUP(E872,'Adm Activo y Cont'!B$3:C$3679,2,FALSE)</f>
        <v>#N/A</v>
      </c>
      <c r="E872" s="27"/>
      <c r="F872" s="10" t="e">
        <f>VLOOKUP(E872,'Adm Activo y Cont'!B$4:D$3679,3,FALSE)</f>
        <v>#N/A</v>
      </c>
      <c r="G872" s="11" t="e">
        <f>VLOOKUP(E872,'Adm Activo y Cont'!B$4:E$3679,4,FALSE)</f>
        <v>#N/A</v>
      </c>
      <c r="H872" s="12" t="e">
        <f>VLOOKUP(E872,'Adm Activo y Cont'!B$4:F$3679,5,FALSE)</f>
        <v>#N/A</v>
      </c>
      <c r="I872" s="12"/>
      <c r="J872" s="33"/>
      <c r="K872" s="13"/>
      <c r="L872" s="7"/>
      <c r="M872" s="11"/>
      <c r="N872" s="20"/>
      <c r="O872" s="5"/>
    </row>
    <row r="873" spans="1:15">
      <c r="A873" s="7">
        <v>862</v>
      </c>
      <c r="B873" s="7"/>
      <c r="C873" s="8"/>
      <c r="D873" s="9" t="e">
        <f>VLOOKUP(E873,'Adm Activo y Cont'!B$3:C$3679,2,FALSE)</f>
        <v>#N/A</v>
      </c>
      <c r="E873" s="27"/>
      <c r="F873" s="10" t="e">
        <f>VLOOKUP(E873,'Adm Activo y Cont'!B$4:D$3679,3,FALSE)</f>
        <v>#N/A</v>
      </c>
      <c r="G873" s="11" t="e">
        <f>VLOOKUP(E873,'Adm Activo y Cont'!B$4:E$3679,4,FALSE)</f>
        <v>#N/A</v>
      </c>
      <c r="H873" s="12" t="e">
        <f>VLOOKUP(E873,'Adm Activo y Cont'!B$4:F$3679,5,FALSE)</f>
        <v>#N/A</v>
      </c>
      <c r="I873" s="12"/>
      <c r="J873" s="33"/>
      <c r="K873" s="13"/>
      <c r="L873" s="7"/>
      <c r="M873" s="11"/>
      <c r="N873" s="20"/>
      <c r="O873" s="5"/>
    </row>
    <row r="874" spans="1:15">
      <c r="A874" s="7">
        <v>863</v>
      </c>
      <c r="B874" s="7"/>
      <c r="C874" s="8"/>
      <c r="D874" s="9" t="e">
        <f>VLOOKUP(E874,'Adm Activo y Cont'!B$3:C$3679,2,FALSE)</f>
        <v>#N/A</v>
      </c>
      <c r="E874" s="27"/>
      <c r="F874" s="10" t="e">
        <f>VLOOKUP(E874,'Adm Activo y Cont'!B$4:D$3679,3,FALSE)</f>
        <v>#N/A</v>
      </c>
      <c r="G874" s="11" t="e">
        <f>VLOOKUP(E874,'Adm Activo y Cont'!B$4:E$3679,4,FALSE)</f>
        <v>#N/A</v>
      </c>
      <c r="H874" s="12" t="e">
        <f>VLOOKUP(E874,'Adm Activo y Cont'!B$4:F$3679,5,FALSE)</f>
        <v>#N/A</v>
      </c>
      <c r="I874" s="12"/>
      <c r="J874" s="33"/>
      <c r="K874" s="13"/>
      <c r="L874" s="7"/>
      <c r="M874" s="11"/>
      <c r="N874" s="20"/>
      <c r="O874" s="5"/>
    </row>
    <row r="875" spans="1:15">
      <c r="A875" s="7">
        <v>864</v>
      </c>
      <c r="B875" s="7"/>
      <c r="C875" s="8"/>
      <c r="D875" s="9" t="e">
        <f>VLOOKUP(E875,'Adm Activo y Cont'!B$3:C$3679,2,FALSE)</f>
        <v>#N/A</v>
      </c>
      <c r="E875" s="27"/>
      <c r="F875" s="10" t="e">
        <f>VLOOKUP(E875,'Adm Activo y Cont'!B$4:D$3679,3,FALSE)</f>
        <v>#N/A</v>
      </c>
      <c r="G875" s="11" t="e">
        <f>VLOOKUP(E875,'Adm Activo y Cont'!B$4:E$3679,4,FALSE)</f>
        <v>#N/A</v>
      </c>
      <c r="H875" s="12" t="e">
        <f>VLOOKUP(E875,'Adm Activo y Cont'!B$4:F$3679,5,FALSE)</f>
        <v>#N/A</v>
      </c>
      <c r="I875" s="12"/>
      <c r="J875" s="33"/>
      <c r="K875" s="13"/>
      <c r="L875" s="7"/>
      <c r="M875" s="11"/>
      <c r="N875" s="20"/>
      <c r="O875" s="5"/>
    </row>
    <row r="876" spans="1:15">
      <c r="A876" s="7">
        <v>865</v>
      </c>
      <c r="B876" s="7"/>
      <c r="C876" s="8"/>
      <c r="D876" s="9" t="e">
        <f>VLOOKUP(E876,'Adm Activo y Cont'!B$3:C$3679,2,FALSE)</f>
        <v>#N/A</v>
      </c>
      <c r="E876" s="27"/>
      <c r="F876" s="10" t="e">
        <f>VLOOKUP(E876,'Adm Activo y Cont'!B$4:D$3679,3,FALSE)</f>
        <v>#N/A</v>
      </c>
      <c r="G876" s="11" t="e">
        <f>VLOOKUP(E876,'Adm Activo y Cont'!B$4:E$3679,4,FALSE)</f>
        <v>#N/A</v>
      </c>
      <c r="H876" s="12" t="e">
        <f>VLOOKUP(E876,'Adm Activo y Cont'!B$4:F$3679,5,FALSE)</f>
        <v>#N/A</v>
      </c>
      <c r="I876" s="12"/>
      <c r="J876" s="33"/>
      <c r="K876" s="13"/>
      <c r="L876" s="7"/>
      <c r="M876" s="11"/>
      <c r="N876" s="20"/>
      <c r="O876" s="5"/>
    </row>
    <row r="877" spans="1:15">
      <c r="A877" s="7">
        <v>866</v>
      </c>
      <c r="B877" s="7"/>
      <c r="C877" s="8"/>
      <c r="D877" s="9" t="e">
        <f>VLOOKUP(E877,'Adm Activo y Cont'!B$3:C$3679,2,FALSE)</f>
        <v>#N/A</v>
      </c>
      <c r="E877" s="27"/>
      <c r="F877" s="10" t="e">
        <f>VLOOKUP(E877,'Adm Activo y Cont'!B$4:D$3679,3,FALSE)</f>
        <v>#N/A</v>
      </c>
      <c r="G877" s="11" t="e">
        <f>VLOOKUP(E877,'Adm Activo y Cont'!B$4:E$3679,4,FALSE)</f>
        <v>#N/A</v>
      </c>
      <c r="H877" s="12" t="e">
        <f>VLOOKUP(E877,'Adm Activo y Cont'!B$4:F$3679,5,FALSE)</f>
        <v>#N/A</v>
      </c>
      <c r="I877" s="12"/>
      <c r="J877" s="33"/>
      <c r="K877" s="13"/>
      <c r="L877" s="7"/>
      <c r="M877" s="11"/>
      <c r="N877" s="20"/>
      <c r="O877" s="5"/>
    </row>
    <row r="878" spans="1:15">
      <c r="A878" s="7">
        <v>867</v>
      </c>
      <c r="B878" s="7"/>
      <c r="C878" s="8"/>
      <c r="D878" s="9" t="e">
        <f>VLOOKUP(E878,'Adm Activo y Cont'!B$3:C$3679,2,FALSE)</f>
        <v>#N/A</v>
      </c>
      <c r="E878" s="27"/>
      <c r="F878" s="10" t="e">
        <f>VLOOKUP(E878,'Adm Activo y Cont'!B$4:D$3679,3,FALSE)</f>
        <v>#N/A</v>
      </c>
      <c r="G878" s="11" t="e">
        <f>VLOOKUP(E878,'Adm Activo y Cont'!B$4:E$3679,4,FALSE)</f>
        <v>#N/A</v>
      </c>
      <c r="H878" s="12" t="e">
        <f>VLOOKUP(E878,'Adm Activo y Cont'!B$4:F$3679,5,FALSE)</f>
        <v>#N/A</v>
      </c>
      <c r="I878" s="12"/>
      <c r="J878" s="33"/>
      <c r="K878" s="13"/>
      <c r="L878" s="7"/>
      <c r="M878" s="11"/>
      <c r="N878" s="20"/>
      <c r="O878" s="5"/>
    </row>
    <row r="879" spans="1:15">
      <c r="A879" s="7">
        <v>868</v>
      </c>
      <c r="B879" s="7"/>
      <c r="C879" s="8"/>
      <c r="D879" s="9" t="e">
        <f>VLOOKUP(E879,'Adm Activo y Cont'!B$3:C$3679,2,FALSE)</f>
        <v>#N/A</v>
      </c>
      <c r="E879" s="27"/>
      <c r="F879" s="10" t="e">
        <f>VLOOKUP(E879,'Adm Activo y Cont'!B$4:D$3679,3,FALSE)</f>
        <v>#N/A</v>
      </c>
      <c r="G879" s="11" t="e">
        <f>VLOOKUP(E879,'Adm Activo y Cont'!B$4:E$3679,4,FALSE)</f>
        <v>#N/A</v>
      </c>
      <c r="H879" s="12" t="e">
        <f>VLOOKUP(E879,'Adm Activo y Cont'!B$4:F$3679,5,FALSE)</f>
        <v>#N/A</v>
      </c>
      <c r="I879" s="12"/>
      <c r="J879" s="33"/>
      <c r="K879" s="13"/>
      <c r="L879" s="7"/>
      <c r="M879" s="11"/>
      <c r="N879" s="20"/>
      <c r="O879" s="5"/>
    </row>
    <row r="880" spans="1:15">
      <c r="A880" s="7">
        <v>869</v>
      </c>
      <c r="B880" s="7"/>
      <c r="C880" s="8"/>
      <c r="D880" s="9" t="e">
        <f>VLOOKUP(E880,'Adm Activo y Cont'!B$3:C$3679,2,FALSE)</f>
        <v>#N/A</v>
      </c>
      <c r="E880" s="27"/>
      <c r="F880" s="10" t="e">
        <f>VLOOKUP(E880,'Adm Activo y Cont'!B$4:D$3679,3,FALSE)</f>
        <v>#N/A</v>
      </c>
      <c r="G880" s="11" t="e">
        <f>VLOOKUP(E880,'Adm Activo y Cont'!B$4:E$3679,4,FALSE)</f>
        <v>#N/A</v>
      </c>
      <c r="H880" s="12" t="e">
        <f>VLOOKUP(E880,'Adm Activo y Cont'!B$4:F$3679,5,FALSE)</f>
        <v>#N/A</v>
      </c>
      <c r="I880" s="12"/>
      <c r="J880" s="33"/>
      <c r="K880" s="13"/>
      <c r="L880" s="7"/>
      <c r="M880" s="11"/>
      <c r="N880" s="20"/>
      <c r="O880" s="5"/>
    </row>
    <row r="881" spans="1:15">
      <c r="A881" s="7">
        <v>870</v>
      </c>
      <c r="B881" s="7"/>
      <c r="C881" s="8"/>
      <c r="D881" s="9" t="e">
        <f>VLOOKUP(E881,'Adm Activo y Cont'!B$3:C$3679,2,FALSE)</f>
        <v>#N/A</v>
      </c>
      <c r="E881" s="27"/>
      <c r="F881" s="10" t="e">
        <f>VLOOKUP(E881,'Adm Activo y Cont'!B$4:D$3679,3,FALSE)</f>
        <v>#N/A</v>
      </c>
      <c r="G881" s="11" t="e">
        <f>VLOOKUP(E881,'Adm Activo y Cont'!B$4:E$3679,4,FALSE)</f>
        <v>#N/A</v>
      </c>
      <c r="H881" s="12" t="e">
        <f>VLOOKUP(E881,'Adm Activo y Cont'!B$4:F$3679,5,FALSE)</f>
        <v>#N/A</v>
      </c>
      <c r="I881" s="12"/>
      <c r="J881" s="33"/>
      <c r="K881" s="13"/>
      <c r="L881" s="7"/>
      <c r="M881" s="11"/>
      <c r="N881" s="20"/>
      <c r="O881" s="5"/>
    </row>
    <row r="882" spans="1:15">
      <c r="A882" s="7">
        <v>871</v>
      </c>
      <c r="B882" s="7"/>
      <c r="C882" s="8"/>
      <c r="D882" s="9" t="e">
        <f>VLOOKUP(E882,'Adm Activo y Cont'!B$3:C$3679,2,FALSE)</f>
        <v>#N/A</v>
      </c>
      <c r="E882" s="27"/>
      <c r="F882" s="10" t="e">
        <f>VLOOKUP(E882,'Adm Activo y Cont'!B$4:D$3679,3,FALSE)</f>
        <v>#N/A</v>
      </c>
      <c r="G882" s="11" t="e">
        <f>VLOOKUP(E882,'Adm Activo y Cont'!B$4:E$3679,4,FALSE)</f>
        <v>#N/A</v>
      </c>
      <c r="H882" s="12" t="e">
        <f>VLOOKUP(E882,'Adm Activo y Cont'!B$4:F$3679,5,FALSE)</f>
        <v>#N/A</v>
      </c>
      <c r="I882" s="12"/>
      <c r="J882" s="33"/>
      <c r="K882" s="13"/>
      <c r="L882" s="7"/>
      <c r="M882" s="11"/>
      <c r="N882" s="20"/>
      <c r="O882" s="5"/>
    </row>
    <row r="883" spans="1:15">
      <c r="A883" s="7">
        <v>872</v>
      </c>
      <c r="B883" s="7"/>
      <c r="C883" s="8"/>
      <c r="D883" s="9" t="e">
        <f>VLOOKUP(E883,'Adm Activo y Cont'!B$3:C$3679,2,FALSE)</f>
        <v>#N/A</v>
      </c>
      <c r="E883" s="27"/>
      <c r="F883" s="10" t="e">
        <f>VLOOKUP(E883,'Adm Activo y Cont'!B$4:D$3679,3,FALSE)</f>
        <v>#N/A</v>
      </c>
      <c r="G883" s="11" t="e">
        <f>VLOOKUP(E883,'Adm Activo y Cont'!B$4:E$3679,4,FALSE)</f>
        <v>#N/A</v>
      </c>
      <c r="H883" s="12" t="e">
        <f>VLOOKUP(E883,'Adm Activo y Cont'!B$4:F$3679,5,FALSE)</f>
        <v>#N/A</v>
      </c>
      <c r="I883" s="12"/>
      <c r="J883" s="33"/>
      <c r="K883" s="13"/>
      <c r="L883" s="7"/>
      <c r="M883" s="11"/>
      <c r="N883" s="20"/>
      <c r="O883" s="5"/>
    </row>
    <row r="884" spans="1:15">
      <c r="A884" s="7">
        <v>873</v>
      </c>
      <c r="B884" s="7"/>
      <c r="C884" s="8"/>
      <c r="D884" s="9" t="e">
        <f>VLOOKUP(E884,'Adm Activo y Cont'!B$3:C$3679,2,FALSE)</f>
        <v>#N/A</v>
      </c>
      <c r="E884" s="27"/>
      <c r="F884" s="10" t="e">
        <f>VLOOKUP(E884,'Adm Activo y Cont'!B$4:D$3679,3,FALSE)</f>
        <v>#N/A</v>
      </c>
      <c r="G884" s="11" t="e">
        <f>VLOOKUP(E884,'Adm Activo y Cont'!B$4:E$3679,4,FALSE)</f>
        <v>#N/A</v>
      </c>
      <c r="H884" s="12" t="e">
        <f>VLOOKUP(E884,'Adm Activo y Cont'!B$4:F$3679,5,FALSE)</f>
        <v>#N/A</v>
      </c>
      <c r="I884" s="12"/>
      <c r="J884" s="33"/>
      <c r="K884" s="13"/>
      <c r="L884" s="7"/>
      <c r="M884" s="11"/>
      <c r="N884" s="20"/>
      <c r="O884" s="5"/>
    </row>
    <row r="885" spans="1:15">
      <c r="A885" s="7">
        <v>874</v>
      </c>
      <c r="B885" s="7"/>
      <c r="C885" s="8"/>
      <c r="D885" s="9" t="e">
        <f>VLOOKUP(E885,'Adm Activo y Cont'!B$3:C$3679,2,FALSE)</f>
        <v>#N/A</v>
      </c>
      <c r="E885" s="27"/>
      <c r="F885" s="10" t="e">
        <f>VLOOKUP(E885,'Adm Activo y Cont'!B$4:D$3679,3,FALSE)</f>
        <v>#N/A</v>
      </c>
      <c r="G885" s="11" t="e">
        <f>VLOOKUP(E885,'Adm Activo y Cont'!B$4:E$3679,4,FALSE)</f>
        <v>#N/A</v>
      </c>
      <c r="H885" s="12" t="e">
        <f>VLOOKUP(E885,'Adm Activo y Cont'!B$4:F$3679,5,FALSE)</f>
        <v>#N/A</v>
      </c>
      <c r="I885" s="12"/>
      <c r="J885" s="33"/>
      <c r="K885" s="13"/>
      <c r="L885" s="7"/>
      <c r="M885" s="11"/>
      <c r="N885" s="20"/>
      <c r="O885" s="5"/>
    </row>
    <row r="886" spans="1:15">
      <c r="A886" s="7">
        <v>875</v>
      </c>
      <c r="B886" s="7"/>
      <c r="C886" s="8"/>
      <c r="D886" s="9" t="e">
        <f>VLOOKUP(E886,'Adm Activo y Cont'!B$3:C$3679,2,FALSE)</f>
        <v>#N/A</v>
      </c>
      <c r="E886" s="27"/>
      <c r="F886" s="10" t="e">
        <f>VLOOKUP(E886,'Adm Activo y Cont'!B$4:D$3679,3,FALSE)</f>
        <v>#N/A</v>
      </c>
      <c r="G886" s="11" t="e">
        <f>VLOOKUP(E886,'Adm Activo y Cont'!B$4:E$3679,4,FALSE)</f>
        <v>#N/A</v>
      </c>
      <c r="H886" s="12" t="e">
        <f>VLOOKUP(E886,'Adm Activo y Cont'!B$4:F$3679,5,FALSE)</f>
        <v>#N/A</v>
      </c>
      <c r="I886" s="12"/>
      <c r="J886" s="33"/>
      <c r="K886" s="13"/>
      <c r="L886" s="7"/>
      <c r="M886" s="11"/>
      <c r="N886" s="20"/>
      <c r="O886" s="5"/>
    </row>
    <row r="887" spans="1:15">
      <c r="A887" s="7">
        <v>876</v>
      </c>
      <c r="B887" s="7"/>
      <c r="C887" s="8"/>
      <c r="D887" s="9" t="e">
        <f>VLOOKUP(E887,'Adm Activo y Cont'!B$3:C$3679,2,FALSE)</f>
        <v>#N/A</v>
      </c>
      <c r="E887" s="27"/>
      <c r="F887" s="10" t="e">
        <f>VLOOKUP(E887,'Adm Activo y Cont'!B$4:D$3679,3,FALSE)</f>
        <v>#N/A</v>
      </c>
      <c r="G887" s="11" t="e">
        <f>VLOOKUP(E887,'Adm Activo y Cont'!B$4:E$3679,4,FALSE)</f>
        <v>#N/A</v>
      </c>
      <c r="H887" s="12" t="e">
        <f>VLOOKUP(E887,'Adm Activo y Cont'!B$4:F$3679,5,FALSE)</f>
        <v>#N/A</v>
      </c>
      <c r="I887" s="12"/>
      <c r="J887" s="33"/>
      <c r="K887" s="13"/>
      <c r="L887" s="7"/>
      <c r="M887" s="11"/>
      <c r="N887" s="20"/>
      <c r="O887" s="5"/>
    </row>
    <row r="888" spans="1:15">
      <c r="A888" s="7">
        <v>877</v>
      </c>
      <c r="B888" s="7"/>
      <c r="C888" s="8"/>
      <c r="D888" s="9" t="e">
        <f>VLOOKUP(E888,'Adm Activo y Cont'!B$3:C$3679,2,FALSE)</f>
        <v>#N/A</v>
      </c>
      <c r="E888" s="27"/>
      <c r="F888" s="10" t="e">
        <f>VLOOKUP(E888,'Adm Activo y Cont'!B$4:D$3679,3,FALSE)</f>
        <v>#N/A</v>
      </c>
      <c r="G888" s="11" t="e">
        <f>VLOOKUP(E888,'Adm Activo y Cont'!B$4:E$3679,4,FALSE)</f>
        <v>#N/A</v>
      </c>
      <c r="H888" s="12" t="e">
        <f>VLOOKUP(E888,'Adm Activo y Cont'!B$4:F$3679,5,FALSE)</f>
        <v>#N/A</v>
      </c>
      <c r="I888" s="12"/>
      <c r="J888" s="33"/>
      <c r="K888" s="13"/>
      <c r="L888" s="7"/>
      <c r="M888" s="11"/>
      <c r="N888" s="20"/>
      <c r="O888" s="5"/>
    </row>
    <row r="889" spans="1:15">
      <c r="A889" s="7">
        <v>878</v>
      </c>
      <c r="B889" s="7"/>
      <c r="C889" s="8"/>
      <c r="D889" s="9" t="e">
        <f>VLOOKUP(E889,'Adm Activo y Cont'!B$3:C$3679,2,FALSE)</f>
        <v>#N/A</v>
      </c>
      <c r="E889" s="27"/>
      <c r="F889" s="10" t="e">
        <f>VLOOKUP(E889,'Adm Activo y Cont'!B$4:D$3679,3,FALSE)</f>
        <v>#N/A</v>
      </c>
      <c r="G889" s="11" t="e">
        <f>VLOOKUP(E889,'Adm Activo y Cont'!B$4:E$3679,4,FALSE)</f>
        <v>#N/A</v>
      </c>
      <c r="H889" s="12" t="e">
        <f>VLOOKUP(E889,'Adm Activo y Cont'!B$4:F$3679,5,FALSE)</f>
        <v>#N/A</v>
      </c>
      <c r="I889" s="12"/>
      <c r="J889" s="33"/>
      <c r="K889" s="13"/>
      <c r="L889" s="7"/>
      <c r="M889" s="11"/>
      <c r="N889" s="20"/>
      <c r="O889" s="5"/>
    </row>
    <row r="890" spans="1:15">
      <c r="A890" s="7">
        <v>879</v>
      </c>
      <c r="B890" s="7"/>
      <c r="C890" s="8"/>
      <c r="D890" s="9" t="e">
        <f>VLOOKUP(E890,'Adm Activo y Cont'!B$3:C$3679,2,FALSE)</f>
        <v>#N/A</v>
      </c>
      <c r="E890" s="27"/>
      <c r="F890" s="10" t="e">
        <f>VLOOKUP(E890,'Adm Activo y Cont'!B$4:D$3679,3,FALSE)</f>
        <v>#N/A</v>
      </c>
      <c r="G890" s="11" t="e">
        <f>VLOOKUP(E890,'Adm Activo y Cont'!B$4:E$3679,4,FALSE)</f>
        <v>#N/A</v>
      </c>
      <c r="H890" s="12" t="e">
        <f>VLOOKUP(E890,'Adm Activo y Cont'!B$4:F$3679,5,FALSE)</f>
        <v>#N/A</v>
      </c>
      <c r="I890" s="12"/>
      <c r="J890" s="33"/>
      <c r="K890" s="13"/>
      <c r="L890" s="7"/>
      <c r="M890" s="11"/>
      <c r="N890" s="20"/>
      <c r="O890" s="5"/>
    </row>
    <row r="891" spans="1:15">
      <c r="A891" s="7">
        <v>880</v>
      </c>
      <c r="B891" s="7"/>
      <c r="C891" s="8"/>
      <c r="D891" s="9" t="e">
        <f>VLOOKUP(E891,'Adm Activo y Cont'!B$3:C$3679,2,FALSE)</f>
        <v>#N/A</v>
      </c>
      <c r="E891" s="27"/>
      <c r="F891" s="10" t="e">
        <f>VLOOKUP(E891,'Adm Activo y Cont'!B$4:D$3679,3,FALSE)</f>
        <v>#N/A</v>
      </c>
      <c r="G891" s="11" t="e">
        <f>VLOOKUP(E891,'Adm Activo y Cont'!B$4:E$3679,4,FALSE)</f>
        <v>#N/A</v>
      </c>
      <c r="H891" s="12" t="e">
        <f>VLOOKUP(E891,'Adm Activo y Cont'!B$4:F$3679,5,FALSE)</f>
        <v>#N/A</v>
      </c>
      <c r="I891" s="12"/>
      <c r="J891" s="33"/>
      <c r="K891" s="13"/>
      <c r="L891" s="7"/>
      <c r="M891" s="11"/>
      <c r="N891" s="20"/>
      <c r="O891" s="5"/>
    </row>
    <row r="892" spans="1:15">
      <c r="A892" s="7">
        <v>881</v>
      </c>
      <c r="B892" s="7"/>
      <c r="C892" s="8"/>
      <c r="D892" s="9" t="e">
        <f>VLOOKUP(E892,'Adm Activo y Cont'!B$3:C$3679,2,FALSE)</f>
        <v>#N/A</v>
      </c>
      <c r="E892" s="27"/>
      <c r="F892" s="10" t="e">
        <f>VLOOKUP(E892,'Adm Activo y Cont'!B$4:D$3679,3,FALSE)</f>
        <v>#N/A</v>
      </c>
      <c r="G892" s="11" t="e">
        <f>VLOOKUP(E892,'Adm Activo y Cont'!B$4:E$3679,4,FALSE)</f>
        <v>#N/A</v>
      </c>
      <c r="H892" s="12" t="e">
        <f>VLOOKUP(E892,'Adm Activo y Cont'!B$4:F$3679,5,FALSE)</f>
        <v>#N/A</v>
      </c>
      <c r="I892" s="12"/>
      <c r="J892" s="33"/>
      <c r="K892" s="13"/>
      <c r="L892" s="7"/>
      <c r="M892" s="11"/>
      <c r="N892" s="20"/>
      <c r="O892" s="5"/>
    </row>
    <row r="893" spans="1:15">
      <c r="A893" s="7">
        <v>882</v>
      </c>
      <c r="B893" s="7"/>
      <c r="C893" s="8"/>
      <c r="D893" s="9" t="e">
        <f>VLOOKUP(E893,'Adm Activo y Cont'!B$3:C$3679,2,FALSE)</f>
        <v>#N/A</v>
      </c>
      <c r="E893" s="27"/>
      <c r="F893" s="10" t="e">
        <f>VLOOKUP(E893,'Adm Activo y Cont'!B$4:D$3679,3,FALSE)</f>
        <v>#N/A</v>
      </c>
      <c r="G893" s="11" t="e">
        <f>VLOOKUP(E893,'Adm Activo y Cont'!B$4:E$3679,4,FALSE)</f>
        <v>#N/A</v>
      </c>
      <c r="H893" s="12" t="e">
        <f>VLOOKUP(E893,'Adm Activo y Cont'!B$4:F$3679,5,FALSE)</f>
        <v>#N/A</v>
      </c>
      <c r="I893" s="12"/>
      <c r="J893" s="33"/>
      <c r="K893" s="13"/>
      <c r="L893" s="7"/>
      <c r="M893" s="11"/>
      <c r="N893" s="20"/>
      <c r="O893" s="5"/>
    </row>
    <row r="894" spans="1:15">
      <c r="A894" s="7">
        <v>883</v>
      </c>
      <c r="B894" s="7"/>
      <c r="C894" s="8"/>
      <c r="D894" s="9" t="e">
        <f>VLOOKUP(E894,'Adm Activo y Cont'!B$3:C$3679,2,FALSE)</f>
        <v>#N/A</v>
      </c>
      <c r="E894" s="27"/>
      <c r="F894" s="10" t="e">
        <f>VLOOKUP(E894,'Adm Activo y Cont'!B$4:D$3679,3,FALSE)</f>
        <v>#N/A</v>
      </c>
      <c r="G894" s="11" t="e">
        <f>VLOOKUP(E894,'Adm Activo y Cont'!B$4:E$3679,4,FALSE)</f>
        <v>#N/A</v>
      </c>
      <c r="H894" s="12" t="e">
        <f>VLOOKUP(E894,'Adm Activo y Cont'!B$4:F$3679,5,FALSE)</f>
        <v>#N/A</v>
      </c>
      <c r="I894" s="12"/>
      <c r="J894" s="33"/>
      <c r="K894" s="13"/>
      <c r="L894" s="7"/>
      <c r="M894" s="11"/>
      <c r="N894" s="20"/>
      <c r="O894" s="5"/>
    </row>
    <row r="895" spans="1:15">
      <c r="A895" s="7">
        <v>884</v>
      </c>
      <c r="B895" s="7"/>
      <c r="C895" s="8"/>
      <c r="D895" s="9" t="e">
        <f>VLOOKUP(E895,'Adm Activo y Cont'!B$3:C$3679,2,FALSE)</f>
        <v>#N/A</v>
      </c>
      <c r="E895" s="27"/>
      <c r="F895" s="10" t="e">
        <f>VLOOKUP(E895,'Adm Activo y Cont'!B$4:D$3679,3,FALSE)</f>
        <v>#N/A</v>
      </c>
      <c r="G895" s="11" t="e">
        <f>VLOOKUP(E895,'Adm Activo y Cont'!B$4:E$3679,4,FALSE)</f>
        <v>#N/A</v>
      </c>
      <c r="H895" s="12" t="e">
        <f>VLOOKUP(E895,'Adm Activo y Cont'!B$4:F$3679,5,FALSE)</f>
        <v>#N/A</v>
      </c>
      <c r="I895" s="12"/>
      <c r="J895" s="33"/>
      <c r="K895" s="13"/>
      <c r="L895" s="7"/>
      <c r="M895" s="11"/>
      <c r="N895" s="20"/>
      <c r="O895" s="5"/>
    </row>
    <row r="896" spans="1:15">
      <c r="A896" s="7">
        <v>885</v>
      </c>
      <c r="B896" s="7"/>
      <c r="C896" s="8"/>
      <c r="D896" s="9" t="e">
        <f>VLOOKUP(E896,'Adm Activo y Cont'!B$3:C$3679,2,FALSE)</f>
        <v>#N/A</v>
      </c>
      <c r="E896" s="27"/>
      <c r="F896" s="10" t="e">
        <f>VLOOKUP(E896,'Adm Activo y Cont'!B$4:D$3679,3,FALSE)</f>
        <v>#N/A</v>
      </c>
      <c r="G896" s="11" t="e">
        <f>VLOOKUP(E896,'Adm Activo y Cont'!B$4:E$3679,4,FALSE)</f>
        <v>#N/A</v>
      </c>
      <c r="H896" s="12" t="e">
        <f>VLOOKUP(E896,'Adm Activo y Cont'!B$4:F$3679,5,FALSE)</f>
        <v>#N/A</v>
      </c>
      <c r="I896" s="12"/>
      <c r="J896" s="33"/>
      <c r="K896" s="13"/>
      <c r="L896" s="7"/>
      <c r="M896" s="11"/>
      <c r="N896" s="20"/>
      <c r="O896" s="5"/>
    </row>
    <row r="897" spans="1:15">
      <c r="A897" s="7">
        <v>886</v>
      </c>
      <c r="B897" s="7"/>
      <c r="C897" s="8"/>
      <c r="D897" s="9" t="e">
        <f>VLOOKUP(E897,'Adm Activo y Cont'!B$3:C$3679,2,FALSE)</f>
        <v>#N/A</v>
      </c>
      <c r="E897" s="27"/>
      <c r="F897" s="10" t="e">
        <f>VLOOKUP(E897,'Adm Activo y Cont'!B$4:D$3679,3,FALSE)</f>
        <v>#N/A</v>
      </c>
      <c r="G897" s="11" t="e">
        <f>VLOOKUP(E897,'Adm Activo y Cont'!B$4:E$3679,4,FALSE)</f>
        <v>#N/A</v>
      </c>
      <c r="H897" s="12" t="e">
        <f>VLOOKUP(E897,'Adm Activo y Cont'!B$4:F$3679,5,FALSE)</f>
        <v>#N/A</v>
      </c>
      <c r="I897" s="12"/>
      <c r="J897" s="33"/>
      <c r="K897" s="13"/>
      <c r="L897" s="7"/>
      <c r="M897" s="11"/>
      <c r="N897" s="20"/>
      <c r="O897" s="5"/>
    </row>
    <row r="898" spans="1:15">
      <c r="A898" s="7">
        <v>887</v>
      </c>
      <c r="B898" s="7"/>
      <c r="C898" s="8"/>
      <c r="D898" s="9" t="e">
        <f>VLOOKUP(E898,'Adm Activo y Cont'!B$3:C$3679,2,FALSE)</f>
        <v>#N/A</v>
      </c>
      <c r="E898" s="27"/>
      <c r="F898" s="10" t="e">
        <f>VLOOKUP(E898,'Adm Activo y Cont'!B$4:D$3679,3,FALSE)</f>
        <v>#N/A</v>
      </c>
      <c r="G898" s="11" t="e">
        <f>VLOOKUP(E898,'Adm Activo y Cont'!B$4:E$3679,4,FALSE)</f>
        <v>#N/A</v>
      </c>
      <c r="H898" s="12" t="e">
        <f>VLOOKUP(E898,'Adm Activo y Cont'!B$4:F$3679,5,FALSE)</f>
        <v>#N/A</v>
      </c>
      <c r="I898" s="12"/>
      <c r="J898" s="33"/>
      <c r="K898" s="13"/>
      <c r="L898" s="7"/>
      <c r="M898" s="11"/>
      <c r="N898" s="20"/>
      <c r="O898" s="5"/>
    </row>
    <row r="899" spans="1:15">
      <c r="A899" s="7">
        <v>888</v>
      </c>
      <c r="B899" s="7"/>
      <c r="C899" s="8"/>
      <c r="D899" s="9" t="e">
        <f>VLOOKUP(E899,'Adm Activo y Cont'!B$3:C$3679,2,FALSE)</f>
        <v>#N/A</v>
      </c>
      <c r="E899" s="27"/>
      <c r="F899" s="10" t="e">
        <f>VLOOKUP(E899,'Adm Activo y Cont'!B$4:D$3679,3,FALSE)</f>
        <v>#N/A</v>
      </c>
      <c r="G899" s="11" t="e">
        <f>VLOOKUP(E899,'Adm Activo y Cont'!B$4:E$3679,4,FALSE)</f>
        <v>#N/A</v>
      </c>
      <c r="H899" s="12" t="e">
        <f>VLOOKUP(E899,'Adm Activo y Cont'!B$4:F$3679,5,FALSE)</f>
        <v>#N/A</v>
      </c>
      <c r="I899" s="12"/>
      <c r="J899" s="33"/>
      <c r="K899" s="13"/>
      <c r="L899" s="7"/>
      <c r="M899" s="11"/>
      <c r="N899" s="20"/>
      <c r="O899" s="5"/>
    </row>
    <row r="900" spans="1:15">
      <c r="A900" s="7">
        <v>889</v>
      </c>
      <c r="B900" s="7"/>
      <c r="C900" s="8"/>
      <c r="D900" s="9" t="e">
        <f>VLOOKUP(E900,'Adm Activo y Cont'!B$3:C$3679,2,FALSE)</f>
        <v>#N/A</v>
      </c>
      <c r="E900" s="27"/>
      <c r="F900" s="10" t="e">
        <f>VLOOKUP(E900,'Adm Activo y Cont'!B$4:D$3679,3,FALSE)</f>
        <v>#N/A</v>
      </c>
      <c r="G900" s="11" t="e">
        <f>VLOOKUP(E900,'Adm Activo y Cont'!B$4:E$3679,4,FALSE)</f>
        <v>#N/A</v>
      </c>
      <c r="H900" s="12" t="e">
        <f>VLOOKUP(E900,'Adm Activo y Cont'!B$4:F$3679,5,FALSE)</f>
        <v>#N/A</v>
      </c>
      <c r="I900" s="12"/>
      <c r="J900" s="33"/>
      <c r="K900" s="13"/>
      <c r="L900" s="7"/>
      <c r="M900" s="11"/>
      <c r="N900" s="20"/>
      <c r="O900" s="5"/>
    </row>
    <row r="901" spans="1:15">
      <c r="A901" s="7">
        <v>890</v>
      </c>
      <c r="B901" s="7"/>
      <c r="C901" s="8"/>
      <c r="D901" s="9" t="e">
        <f>VLOOKUP(E901,'Adm Activo y Cont'!B$3:C$3679,2,FALSE)</f>
        <v>#N/A</v>
      </c>
      <c r="E901" s="27"/>
      <c r="F901" s="10" t="e">
        <f>VLOOKUP(E901,'Adm Activo y Cont'!B$4:D$3679,3,FALSE)</f>
        <v>#N/A</v>
      </c>
      <c r="G901" s="11" t="e">
        <f>VLOOKUP(E901,'Adm Activo y Cont'!B$4:E$3679,4,FALSE)</f>
        <v>#N/A</v>
      </c>
      <c r="H901" s="12" t="e">
        <f>VLOOKUP(E901,'Adm Activo y Cont'!B$4:F$3679,5,FALSE)</f>
        <v>#N/A</v>
      </c>
      <c r="I901" s="12"/>
      <c r="J901" s="33"/>
      <c r="K901" s="13"/>
      <c r="L901" s="7"/>
      <c r="M901" s="11"/>
      <c r="N901" s="20"/>
      <c r="O901" s="5"/>
    </row>
    <row r="902" spans="1:15">
      <c r="A902" s="7">
        <v>891</v>
      </c>
      <c r="B902" s="7"/>
      <c r="C902" s="8"/>
      <c r="D902" s="9" t="e">
        <f>VLOOKUP(E902,'Adm Activo y Cont'!B$3:C$3679,2,FALSE)</f>
        <v>#N/A</v>
      </c>
      <c r="E902" s="27"/>
      <c r="F902" s="10" t="e">
        <f>VLOOKUP(E902,'Adm Activo y Cont'!B$4:D$3679,3,FALSE)</f>
        <v>#N/A</v>
      </c>
      <c r="G902" s="11" t="e">
        <f>VLOOKUP(E902,'Adm Activo y Cont'!B$4:E$3679,4,FALSE)</f>
        <v>#N/A</v>
      </c>
      <c r="H902" s="12" t="e">
        <f>VLOOKUP(E902,'Adm Activo y Cont'!B$4:F$3679,5,FALSE)</f>
        <v>#N/A</v>
      </c>
      <c r="I902" s="12"/>
      <c r="J902" s="33"/>
      <c r="K902" s="13"/>
      <c r="L902" s="7"/>
      <c r="M902" s="11"/>
      <c r="N902" s="20"/>
      <c r="O902" s="5"/>
    </row>
    <row r="903" spans="1:15">
      <c r="A903" s="7">
        <v>892</v>
      </c>
      <c r="B903" s="7"/>
      <c r="C903" s="8"/>
      <c r="D903" s="9" t="e">
        <f>VLOOKUP(E903,'Adm Activo y Cont'!B$3:C$3679,2,FALSE)</f>
        <v>#N/A</v>
      </c>
      <c r="E903" s="27"/>
      <c r="F903" s="10" t="e">
        <f>VLOOKUP(E903,'Adm Activo y Cont'!B$4:D$3679,3,FALSE)</f>
        <v>#N/A</v>
      </c>
      <c r="G903" s="11" t="e">
        <f>VLOOKUP(E903,'Adm Activo y Cont'!B$4:E$3679,4,FALSE)</f>
        <v>#N/A</v>
      </c>
      <c r="H903" s="12" t="e">
        <f>VLOOKUP(E903,'Adm Activo y Cont'!B$4:F$3679,5,FALSE)</f>
        <v>#N/A</v>
      </c>
      <c r="I903" s="12"/>
      <c r="J903" s="33"/>
      <c r="K903" s="13"/>
      <c r="L903" s="7"/>
      <c r="M903" s="11"/>
      <c r="N903" s="20"/>
      <c r="O903" s="5"/>
    </row>
    <row r="904" spans="1:15">
      <c r="A904" s="7">
        <v>893</v>
      </c>
      <c r="B904" s="7"/>
      <c r="C904" s="8"/>
      <c r="D904" s="9" t="e">
        <f>VLOOKUP(E904,'Adm Activo y Cont'!B$3:C$3679,2,FALSE)</f>
        <v>#N/A</v>
      </c>
      <c r="E904" s="27"/>
      <c r="F904" s="10" t="e">
        <f>VLOOKUP(E904,'Adm Activo y Cont'!B$4:D$3679,3,FALSE)</f>
        <v>#N/A</v>
      </c>
      <c r="G904" s="11" t="e">
        <f>VLOOKUP(E904,'Adm Activo y Cont'!B$4:E$3679,4,FALSE)</f>
        <v>#N/A</v>
      </c>
      <c r="H904" s="12" t="e">
        <f>VLOOKUP(E904,'Adm Activo y Cont'!B$4:F$3679,5,FALSE)</f>
        <v>#N/A</v>
      </c>
      <c r="I904" s="12"/>
      <c r="J904" s="33"/>
      <c r="K904" s="13"/>
      <c r="L904" s="7"/>
      <c r="M904" s="11"/>
      <c r="N904" s="20"/>
      <c r="O904" s="5"/>
    </row>
    <row r="905" spans="1:15">
      <c r="A905" s="7">
        <v>894</v>
      </c>
      <c r="B905" s="7"/>
      <c r="C905" s="8"/>
      <c r="D905" s="9" t="e">
        <f>VLOOKUP(E905,'Adm Activo y Cont'!B$3:C$3679,2,FALSE)</f>
        <v>#N/A</v>
      </c>
      <c r="E905" s="27"/>
      <c r="F905" s="10" t="e">
        <f>VLOOKUP(E905,'Adm Activo y Cont'!B$4:D$3679,3,FALSE)</f>
        <v>#N/A</v>
      </c>
      <c r="G905" s="11" t="e">
        <f>VLOOKUP(E905,'Adm Activo y Cont'!B$4:E$3679,4,FALSE)</f>
        <v>#N/A</v>
      </c>
      <c r="H905" s="12" t="e">
        <f>VLOOKUP(E905,'Adm Activo y Cont'!B$4:F$3679,5,FALSE)</f>
        <v>#N/A</v>
      </c>
      <c r="I905" s="12"/>
      <c r="J905" s="33"/>
      <c r="K905" s="13"/>
      <c r="L905" s="7"/>
      <c r="M905" s="11"/>
      <c r="N905" s="20"/>
      <c r="O905" s="5"/>
    </row>
    <row r="906" spans="1:15">
      <c r="A906" s="7">
        <v>895</v>
      </c>
      <c r="B906" s="7"/>
      <c r="C906" s="8"/>
      <c r="D906" s="9" t="e">
        <f>VLOOKUP(E906,'Adm Activo y Cont'!B$3:C$3679,2,FALSE)</f>
        <v>#N/A</v>
      </c>
      <c r="E906" s="27"/>
      <c r="F906" s="10" t="e">
        <f>VLOOKUP(E906,'Adm Activo y Cont'!B$4:D$3679,3,FALSE)</f>
        <v>#N/A</v>
      </c>
      <c r="G906" s="11" t="e">
        <f>VLOOKUP(E906,'Adm Activo y Cont'!B$4:E$3679,4,FALSE)</f>
        <v>#N/A</v>
      </c>
      <c r="H906" s="12" t="e">
        <f>VLOOKUP(E906,'Adm Activo y Cont'!B$4:F$3679,5,FALSE)</f>
        <v>#N/A</v>
      </c>
      <c r="I906" s="12"/>
      <c r="J906" s="33"/>
      <c r="K906" s="13"/>
      <c r="L906" s="7"/>
      <c r="M906" s="11"/>
      <c r="N906" s="20"/>
      <c r="O906" s="5"/>
    </row>
    <row r="907" spans="1:15">
      <c r="A907" s="7">
        <v>896</v>
      </c>
      <c r="B907" s="7"/>
      <c r="C907" s="8"/>
      <c r="D907" s="9" t="e">
        <f>VLOOKUP(E907,'Adm Activo y Cont'!B$3:C$3679,2,FALSE)</f>
        <v>#N/A</v>
      </c>
      <c r="E907" s="27"/>
      <c r="F907" s="10" t="e">
        <f>VLOOKUP(E907,'Adm Activo y Cont'!B$4:D$3679,3,FALSE)</f>
        <v>#N/A</v>
      </c>
      <c r="G907" s="11" t="e">
        <f>VLOOKUP(E907,'Adm Activo y Cont'!B$4:E$3679,4,FALSE)</f>
        <v>#N/A</v>
      </c>
      <c r="H907" s="12" t="e">
        <f>VLOOKUP(E907,'Adm Activo y Cont'!B$4:F$3679,5,FALSE)</f>
        <v>#N/A</v>
      </c>
      <c r="I907" s="12"/>
      <c r="J907" s="33"/>
      <c r="K907" s="13"/>
      <c r="L907" s="7"/>
      <c r="M907" s="11"/>
      <c r="N907" s="20"/>
      <c r="O907" s="5"/>
    </row>
    <row r="908" spans="1:15">
      <c r="A908" s="7">
        <v>897</v>
      </c>
      <c r="B908" s="7"/>
      <c r="C908" s="8"/>
      <c r="D908" s="9" t="e">
        <f>VLOOKUP(E908,'Adm Activo y Cont'!B$3:C$3679,2,FALSE)</f>
        <v>#N/A</v>
      </c>
      <c r="E908" s="27"/>
      <c r="F908" s="10" t="e">
        <f>VLOOKUP(E908,'Adm Activo y Cont'!B$4:D$3679,3,FALSE)</f>
        <v>#N/A</v>
      </c>
      <c r="G908" s="11" t="e">
        <f>VLOOKUP(E908,'Adm Activo y Cont'!B$4:E$3679,4,FALSE)</f>
        <v>#N/A</v>
      </c>
      <c r="H908" s="12" t="e">
        <f>VLOOKUP(E908,'Adm Activo y Cont'!B$4:F$3679,5,FALSE)</f>
        <v>#N/A</v>
      </c>
      <c r="I908" s="12"/>
      <c r="J908" s="33"/>
      <c r="K908" s="13"/>
      <c r="L908" s="7"/>
      <c r="M908" s="11"/>
      <c r="N908" s="20"/>
      <c r="O908" s="5"/>
    </row>
    <row r="909" spans="1:15">
      <c r="A909" s="7">
        <v>898</v>
      </c>
      <c r="B909" s="7"/>
      <c r="C909" s="8"/>
      <c r="D909" s="9" t="e">
        <f>VLOOKUP(E909,'Adm Activo y Cont'!B$3:C$3679,2,FALSE)</f>
        <v>#N/A</v>
      </c>
      <c r="E909" s="27"/>
      <c r="F909" s="10" t="e">
        <f>VLOOKUP(E909,'Adm Activo y Cont'!B$4:D$3679,3,FALSE)</f>
        <v>#N/A</v>
      </c>
      <c r="G909" s="11" t="e">
        <f>VLOOKUP(E909,'Adm Activo y Cont'!B$4:E$3679,4,FALSE)</f>
        <v>#N/A</v>
      </c>
      <c r="H909" s="12" t="e">
        <f>VLOOKUP(E909,'Adm Activo y Cont'!B$4:F$3679,5,FALSE)</f>
        <v>#N/A</v>
      </c>
      <c r="I909" s="12"/>
      <c r="J909" s="33"/>
      <c r="K909" s="13"/>
      <c r="L909" s="7"/>
      <c r="M909" s="11"/>
      <c r="N909" s="20"/>
      <c r="O909" s="5"/>
    </row>
    <row r="910" spans="1:15">
      <c r="A910" s="7">
        <v>899</v>
      </c>
      <c r="B910" s="7"/>
      <c r="C910" s="8"/>
      <c r="D910" s="9" t="e">
        <f>VLOOKUP(E910,'Adm Activo y Cont'!B$3:C$3679,2,FALSE)</f>
        <v>#N/A</v>
      </c>
      <c r="E910" s="27"/>
      <c r="F910" s="10" t="e">
        <f>VLOOKUP(E910,'Adm Activo y Cont'!B$4:D$3679,3,FALSE)</f>
        <v>#N/A</v>
      </c>
      <c r="G910" s="11" t="e">
        <f>VLOOKUP(E910,'Adm Activo y Cont'!B$4:E$3679,4,FALSE)</f>
        <v>#N/A</v>
      </c>
      <c r="H910" s="12" t="e">
        <f>VLOOKUP(E910,'Adm Activo y Cont'!B$4:F$3679,5,FALSE)</f>
        <v>#N/A</v>
      </c>
      <c r="I910" s="12"/>
      <c r="J910" s="33"/>
      <c r="K910" s="13"/>
      <c r="L910" s="7"/>
      <c r="M910" s="11"/>
      <c r="N910" s="20"/>
      <c r="O910" s="5"/>
    </row>
    <row r="911" spans="1:15">
      <c r="A911" s="7">
        <v>900</v>
      </c>
      <c r="B911" s="7"/>
      <c r="C911" s="8"/>
      <c r="D911" s="9" t="e">
        <f>VLOOKUP(E911,'Adm Activo y Cont'!B$3:C$3679,2,FALSE)</f>
        <v>#N/A</v>
      </c>
      <c r="E911" s="27"/>
      <c r="F911" s="10" t="e">
        <f>VLOOKUP(E911,'Adm Activo y Cont'!B$4:D$3679,3,FALSE)</f>
        <v>#N/A</v>
      </c>
      <c r="G911" s="11" t="e">
        <f>VLOOKUP(E911,'Adm Activo y Cont'!B$4:E$3679,4,FALSE)</f>
        <v>#N/A</v>
      </c>
      <c r="H911" s="12" t="e">
        <f>VLOOKUP(E911,'Adm Activo y Cont'!B$4:F$3679,5,FALSE)</f>
        <v>#N/A</v>
      </c>
      <c r="I911" s="12"/>
      <c r="J911" s="33"/>
      <c r="K911" s="13"/>
      <c r="L911" s="7"/>
      <c r="M911" s="11"/>
      <c r="N911" s="20"/>
      <c r="O911" s="5"/>
    </row>
    <row r="912" spans="1:15">
      <c r="A912" s="7">
        <v>901</v>
      </c>
      <c r="B912" s="7"/>
      <c r="C912" s="8"/>
      <c r="D912" s="9" t="e">
        <f>VLOOKUP(E912,'Adm Activo y Cont'!B$3:C$3679,2,FALSE)</f>
        <v>#N/A</v>
      </c>
      <c r="E912" s="27"/>
      <c r="F912" s="10" t="e">
        <f>VLOOKUP(E912,'Adm Activo y Cont'!B$4:D$3679,3,FALSE)</f>
        <v>#N/A</v>
      </c>
      <c r="G912" s="11" t="e">
        <f>VLOOKUP(E912,'Adm Activo y Cont'!B$4:E$3679,4,FALSE)</f>
        <v>#N/A</v>
      </c>
      <c r="H912" s="12" t="e">
        <f>VLOOKUP(E912,'Adm Activo y Cont'!B$4:F$3679,5,FALSE)</f>
        <v>#N/A</v>
      </c>
      <c r="I912" s="12"/>
      <c r="J912" s="33"/>
      <c r="K912" s="13"/>
      <c r="L912" s="7"/>
      <c r="M912" s="11"/>
      <c r="N912" s="20"/>
      <c r="O912" s="5"/>
    </row>
    <row r="913" spans="1:15">
      <c r="A913" s="7">
        <v>902</v>
      </c>
      <c r="B913" s="7"/>
      <c r="C913" s="8"/>
      <c r="D913" s="9" t="e">
        <f>VLOOKUP(E913,'Adm Activo y Cont'!B$3:C$3679,2,FALSE)</f>
        <v>#N/A</v>
      </c>
      <c r="E913" s="27"/>
      <c r="F913" s="10" t="e">
        <f>VLOOKUP(E913,'Adm Activo y Cont'!B$4:D$3679,3,FALSE)</f>
        <v>#N/A</v>
      </c>
      <c r="G913" s="11" t="e">
        <f>VLOOKUP(E913,'Adm Activo y Cont'!B$4:E$3679,4,FALSE)</f>
        <v>#N/A</v>
      </c>
      <c r="H913" s="12" t="e">
        <f>VLOOKUP(E913,'Adm Activo y Cont'!B$4:F$3679,5,FALSE)</f>
        <v>#N/A</v>
      </c>
      <c r="I913" s="12"/>
      <c r="J913" s="33"/>
      <c r="K913" s="13"/>
      <c r="L913" s="7"/>
      <c r="M913" s="11"/>
      <c r="N913" s="20"/>
      <c r="O913" s="5"/>
    </row>
    <row r="914" spans="1:15">
      <c r="A914" s="7">
        <v>903</v>
      </c>
      <c r="B914" s="7"/>
      <c r="C914" s="8"/>
      <c r="D914" s="9" t="e">
        <f>VLOOKUP(E914,'Adm Activo y Cont'!B$3:C$3679,2,FALSE)</f>
        <v>#N/A</v>
      </c>
      <c r="E914" s="27"/>
      <c r="F914" s="10" t="e">
        <f>VLOOKUP(E914,'Adm Activo y Cont'!B$4:D$3679,3,FALSE)</f>
        <v>#N/A</v>
      </c>
      <c r="G914" s="11" t="e">
        <f>VLOOKUP(E914,'Adm Activo y Cont'!B$4:E$3679,4,FALSE)</f>
        <v>#N/A</v>
      </c>
      <c r="H914" s="12" t="e">
        <f>VLOOKUP(E914,'Adm Activo y Cont'!B$4:F$3679,5,FALSE)</f>
        <v>#N/A</v>
      </c>
      <c r="I914" s="12"/>
      <c r="J914" s="33"/>
      <c r="K914" s="13"/>
      <c r="L914" s="7"/>
      <c r="M914" s="11"/>
      <c r="N914" s="20"/>
      <c r="O914" s="5"/>
    </row>
    <row r="915" spans="1:15">
      <c r="A915" s="7">
        <v>904</v>
      </c>
      <c r="B915" s="7"/>
      <c r="C915" s="8"/>
      <c r="D915" s="9" t="e">
        <f>VLOOKUP(E915,'Adm Activo y Cont'!B$3:C$3679,2,FALSE)</f>
        <v>#N/A</v>
      </c>
      <c r="E915" s="27"/>
      <c r="F915" s="10" t="e">
        <f>VLOOKUP(E915,'Adm Activo y Cont'!B$4:D$3679,3,FALSE)</f>
        <v>#N/A</v>
      </c>
      <c r="G915" s="11" t="e">
        <f>VLOOKUP(E915,'Adm Activo y Cont'!B$4:E$3679,4,FALSE)</f>
        <v>#N/A</v>
      </c>
      <c r="H915" s="12" t="e">
        <f>VLOOKUP(E915,'Adm Activo y Cont'!B$4:F$3679,5,FALSE)</f>
        <v>#N/A</v>
      </c>
      <c r="I915" s="12"/>
      <c r="J915" s="33"/>
      <c r="K915" s="13"/>
      <c r="L915" s="7"/>
      <c r="M915" s="11"/>
      <c r="N915" s="20"/>
      <c r="O915" s="5"/>
    </row>
    <row r="916" spans="1:15">
      <c r="A916" s="7">
        <v>905</v>
      </c>
      <c r="B916" s="7"/>
      <c r="C916" s="8"/>
      <c r="D916" s="9" t="e">
        <f>VLOOKUP(E916,'Adm Activo y Cont'!B$3:C$3679,2,FALSE)</f>
        <v>#N/A</v>
      </c>
      <c r="E916" s="27"/>
      <c r="F916" s="10" t="e">
        <f>VLOOKUP(E916,'Adm Activo y Cont'!B$4:D$3679,3,FALSE)</f>
        <v>#N/A</v>
      </c>
      <c r="G916" s="11" t="e">
        <f>VLOOKUP(E916,'Adm Activo y Cont'!B$4:E$3679,4,FALSE)</f>
        <v>#N/A</v>
      </c>
      <c r="H916" s="12" t="e">
        <f>VLOOKUP(E916,'Adm Activo y Cont'!B$4:F$3679,5,FALSE)</f>
        <v>#N/A</v>
      </c>
      <c r="I916" s="12"/>
      <c r="J916" s="33"/>
      <c r="K916" s="13"/>
      <c r="L916" s="7"/>
      <c r="M916" s="11"/>
      <c r="N916" s="20"/>
      <c r="O916" s="5"/>
    </row>
    <row r="917" spans="1:15">
      <c r="A917" s="7">
        <v>906</v>
      </c>
      <c r="B917" s="7"/>
      <c r="C917" s="8"/>
      <c r="D917" s="9" t="e">
        <f>VLOOKUP(E917,'Adm Activo y Cont'!B$3:C$3679,2,FALSE)</f>
        <v>#N/A</v>
      </c>
      <c r="E917" s="27"/>
      <c r="F917" s="10" t="e">
        <f>VLOOKUP(E917,'Adm Activo y Cont'!B$4:D$3679,3,FALSE)</f>
        <v>#N/A</v>
      </c>
      <c r="G917" s="11" t="e">
        <f>VLOOKUP(E917,'Adm Activo y Cont'!B$4:E$3679,4,FALSE)</f>
        <v>#N/A</v>
      </c>
      <c r="H917" s="12" t="e">
        <f>VLOOKUP(E917,'Adm Activo y Cont'!B$4:F$3679,5,FALSE)</f>
        <v>#N/A</v>
      </c>
      <c r="I917" s="12"/>
      <c r="J917" s="33"/>
      <c r="K917" s="13"/>
      <c r="L917" s="7"/>
      <c r="M917" s="11"/>
      <c r="N917" s="20"/>
      <c r="O917" s="5"/>
    </row>
    <row r="918" spans="1:15">
      <c r="A918" s="7">
        <v>907</v>
      </c>
      <c r="B918" s="7"/>
      <c r="C918" s="8"/>
      <c r="D918" s="9" t="e">
        <f>VLOOKUP(E918,'Adm Activo y Cont'!B$3:C$3679,2,FALSE)</f>
        <v>#N/A</v>
      </c>
      <c r="E918" s="27"/>
      <c r="F918" s="10" t="e">
        <f>VLOOKUP(E918,'Adm Activo y Cont'!B$4:D$3679,3,FALSE)</f>
        <v>#N/A</v>
      </c>
      <c r="G918" s="11" t="e">
        <f>VLOOKUP(E918,'Adm Activo y Cont'!B$4:E$3679,4,FALSE)</f>
        <v>#N/A</v>
      </c>
      <c r="H918" s="12" t="e">
        <f>VLOOKUP(E918,'Adm Activo y Cont'!B$4:F$3679,5,FALSE)</f>
        <v>#N/A</v>
      </c>
      <c r="I918" s="12"/>
      <c r="J918" s="33"/>
      <c r="K918" s="13"/>
      <c r="L918" s="7"/>
      <c r="M918" s="11"/>
      <c r="N918" s="20"/>
      <c r="O918" s="5"/>
    </row>
    <row r="919" spans="1:15">
      <c r="A919" s="7">
        <v>908</v>
      </c>
      <c r="B919" s="7"/>
      <c r="C919" s="8"/>
      <c r="D919" s="9" t="e">
        <f>VLOOKUP(E919,'Adm Activo y Cont'!B$3:C$3679,2,FALSE)</f>
        <v>#N/A</v>
      </c>
      <c r="E919" s="27"/>
      <c r="F919" s="10" t="e">
        <f>VLOOKUP(E919,'Adm Activo y Cont'!B$4:D$3679,3,FALSE)</f>
        <v>#N/A</v>
      </c>
      <c r="G919" s="11" t="e">
        <f>VLOOKUP(E919,'Adm Activo y Cont'!B$4:E$3679,4,FALSE)</f>
        <v>#N/A</v>
      </c>
      <c r="H919" s="12" t="e">
        <f>VLOOKUP(E919,'Adm Activo y Cont'!B$4:F$3679,5,FALSE)</f>
        <v>#N/A</v>
      </c>
      <c r="I919" s="12"/>
      <c r="J919" s="33"/>
      <c r="K919" s="13"/>
      <c r="L919" s="7"/>
      <c r="M919" s="11"/>
      <c r="N919" s="20"/>
      <c r="O919" s="5"/>
    </row>
    <row r="920" spans="1:15">
      <c r="A920" s="7">
        <v>909</v>
      </c>
      <c r="B920" s="7"/>
      <c r="C920" s="8"/>
      <c r="D920" s="9" t="e">
        <f>VLOOKUP(E920,'Adm Activo y Cont'!B$3:C$3679,2,FALSE)</f>
        <v>#N/A</v>
      </c>
      <c r="E920" s="27"/>
      <c r="F920" s="10" t="e">
        <f>VLOOKUP(E920,'Adm Activo y Cont'!B$4:D$3679,3,FALSE)</f>
        <v>#N/A</v>
      </c>
      <c r="G920" s="11" t="e">
        <f>VLOOKUP(E920,'Adm Activo y Cont'!B$4:E$3679,4,FALSE)</f>
        <v>#N/A</v>
      </c>
      <c r="H920" s="12" t="e">
        <f>VLOOKUP(E920,'Adm Activo y Cont'!B$4:F$3679,5,FALSE)</f>
        <v>#N/A</v>
      </c>
      <c r="I920" s="12"/>
      <c r="J920" s="33"/>
      <c r="K920" s="13"/>
      <c r="L920" s="7"/>
      <c r="M920" s="11"/>
      <c r="N920" s="20"/>
      <c r="O920" s="5"/>
    </row>
    <row r="921" spans="1:15">
      <c r="A921" s="7">
        <v>910</v>
      </c>
      <c r="B921" s="7"/>
      <c r="C921" s="8"/>
      <c r="D921" s="9" t="e">
        <f>VLOOKUP(E921,'Adm Activo y Cont'!B$3:C$3679,2,FALSE)</f>
        <v>#N/A</v>
      </c>
      <c r="E921" s="27"/>
      <c r="F921" s="10" t="e">
        <f>VLOOKUP(E921,'Adm Activo y Cont'!B$4:D$3679,3,FALSE)</f>
        <v>#N/A</v>
      </c>
      <c r="G921" s="11" t="e">
        <f>VLOOKUP(E921,'Adm Activo y Cont'!B$4:E$3679,4,FALSE)</f>
        <v>#N/A</v>
      </c>
      <c r="H921" s="12" t="e">
        <f>VLOOKUP(E921,'Adm Activo y Cont'!B$4:F$3679,5,FALSE)</f>
        <v>#N/A</v>
      </c>
      <c r="I921" s="12"/>
      <c r="J921" s="33"/>
      <c r="K921" s="13"/>
      <c r="L921" s="7"/>
      <c r="M921" s="11"/>
      <c r="N921" s="20"/>
      <c r="O921" s="5"/>
    </row>
    <row r="922" spans="1:15">
      <c r="A922" s="7">
        <v>911</v>
      </c>
      <c r="B922" s="7"/>
      <c r="C922" s="8"/>
      <c r="D922" s="9" t="e">
        <f>VLOOKUP(E922,'Adm Activo y Cont'!B$3:C$3679,2,FALSE)</f>
        <v>#N/A</v>
      </c>
      <c r="E922" s="27"/>
      <c r="F922" s="10" t="e">
        <f>VLOOKUP(E922,'Adm Activo y Cont'!B$4:D$3679,3,FALSE)</f>
        <v>#N/A</v>
      </c>
      <c r="G922" s="11" t="e">
        <f>VLOOKUP(E922,'Adm Activo y Cont'!B$4:E$3679,4,FALSE)</f>
        <v>#N/A</v>
      </c>
      <c r="H922" s="12" t="e">
        <f>VLOOKUP(E922,'Adm Activo y Cont'!B$4:F$3679,5,FALSE)</f>
        <v>#N/A</v>
      </c>
      <c r="I922" s="12"/>
      <c r="J922" s="33"/>
      <c r="K922" s="13"/>
      <c r="L922" s="7"/>
      <c r="M922" s="11"/>
      <c r="N922" s="20"/>
      <c r="O922" s="5"/>
    </row>
    <row r="923" spans="1:15">
      <c r="A923" s="7">
        <v>912</v>
      </c>
      <c r="B923" s="7"/>
      <c r="C923" s="8"/>
      <c r="D923" s="9" t="e">
        <f>VLOOKUP(E923,'Adm Activo y Cont'!B$3:C$3679,2,FALSE)</f>
        <v>#N/A</v>
      </c>
      <c r="E923" s="27"/>
      <c r="F923" s="10" t="e">
        <f>VLOOKUP(E923,'Adm Activo y Cont'!B$4:D$3679,3,FALSE)</f>
        <v>#N/A</v>
      </c>
      <c r="G923" s="11" t="e">
        <f>VLOOKUP(E923,'Adm Activo y Cont'!B$4:E$3679,4,FALSE)</f>
        <v>#N/A</v>
      </c>
      <c r="H923" s="12" t="e">
        <f>VLOOKUP(E923,'Adm Activo y Cont'!B$4:F$3679,5,FALSE)</f>
        <v>#N/A</v>
      </c>
      <c r="I923" s="12"/>
      <c r="J923" s="33"/>
      <c r="K923" s="13"/>
      <c r="L923" s="7"/>
      <c r="M923" s="11"/>
      <c r="N923" s="20"/>
      <c r="O923" s="5"/>
    </row>
    <row r="924" spans="1:15">
      <c r="A924" s="7">
        <v>913</v>
      </c>
      <c r="B924" s="7"/>
      <c r="C924" s="8"/>
      <c r="D924" s="9" t="e">
        <f>VLOOKUP(E924,'Adm Activo y Cont'!B$3:C$3679,2,FALSE)</f>
        <v>#N/A</v>
      </c>
      <c r="E924" s="27"/>
      <c r="F924" s="10" t="e">
        <f>VLOOKUP(E924,'Adm Activo y Cont'!B$4:D$3679,3,FALSE)</f>
        <v>#N/A</v>
      </c>
      <c r="G924" s="11" t="e">
        <f>VLOOKUP(E924,'Adm Activo y Cont'!B$4:E$3679,4,FALSE)</f>
        <v>#N/A</v>
      </c>
      <c r="H924" s="12" t="e">
        <f>VLOOKUP(E924,'Adm Activo y Cont'!B$4:F$3679,5,FALSE)</f>
        <v>#N/A</v>
      </c>
      <c r="I924" s="12"/>
      <c r="J924" s="33"/>
      <c r="K924" s="13"/>
      <c r="L924" s="7"/>
      <c r="M924" s="11"/>
      <c r="N924" s="20"/>
      <c r="O924" s="5"/>
    </row>
    <row r="925" spans="1:15">
      <c r="A925" s="7">
        <v>914</v>
      </c>
      <c r="B925" s="7"/>
      <c r="C925" s="8"/>
      <c r="D925" s="9" t="e">
        <f>VLOOKUP(E925,'Adm Activo y Cont'!B$3:C$3679,2,FALSE)</f>
        <v>#N/A</v>
      </c>
      <c r="E925" s="27"/>
      <c r="F925" s="10" t="e">
        <f>VLOOKUP(E925,'Adm Activo y Cont'!B$4:D$3679,3,FALSE)</f>
        <v>#N/A</v>
      </c>
      <c r="G925" s="11" t="e">
        <f>VLOOKUP(E925,'Adm Activo y Cont'!B$4:E$3679,4,FALSE)</f>
        <v>#N/A</v>
      </c>
      <c r="H925" s="12" t="e">
        <f>VLOOKUP(E925,'Adm Activo y Cont'!B$4:F$3679,5,FALSE)</f>
        <v>#N/A</v>
      </c>
      <c r="I925" s="12"/>
      <c r="J925" s="33"/>
      <c r="K925" s="13"/>
      <c r="L925" s="7"/>
      <c r="M925" s="11"/>
      <c r="N925" s="20"/>
      <c r="O925" s="5"/>
    </row>
    <row r="926" spans="1:15">
      <c r="A926" s="7">
        <v>915</v>
      </c>
      <c r="B926" s="7"/>
      <c r="C926" s="8"/>
      <c r="D926" s="9" t="e">
        <f>VLOOKUP(E926,'Adm Activo y Cont'!B$3:C$3679,2,FALSE)</f>
        <v>#N/A</v>
      </c>
      <c r="E926" s="27"/>
      <c r="F926" s="10" t="e">
        <f>VLOOKUP(E926,'Adm Activo y Cont'!B$4:D$3679,3,FALSE)</f>
        <v>#N/A</v>
      </c>
      <c r="G926" s="11" t="e">
        <f>VLOOKUP(E926,'Adm Activo y Cont'!B$4:E$3679,4,FALSE)</f>
        <v>#N/A</v>
      </c>
      <c r="H926" s="12" t="e">
        <f>VLOOKUP(E926,'Adm Activo y Cont'!B$4:F$3679,5,FALSE)</f>
        <v>#N/A</v>
      </c>
      <c r="I926" s="12"/>
      <c r="J926" s="33"/>
      <c r="K926" s="13"/>
      <c r="L926" s="7"/>
      <c r="M926" s="11"/>
      <c r="N926" s="20"/>
      <c r="O926" s="5"/>
    </row>
    <row r="927" spans="1:15">
      <c r="A927" s="7">
        <v>916</v>
      </c>
      <c r="B927" s="7"/>
      <c r="C927" s="8"/>
      <c r="D927" s="9" t="e">
        <f>VLOOKUP(E927,'Adm Activo y Cont'!B$3:C$3679,2,FALSE)</f>
        <v>#N/A</v>
      </c>
      <c r="E927" s="27"/>
      <c r="F927" s="10" t="e">
        <f>VLOOKUP(E927,'Adm Activo y Cont'!B$4:D$3679,3,FALSE)</f>
        <v>#N/A</v>
      </c>
      <c r="G927" s="11" t="e">
        <f>VLOOKUP(E927,'Adm Activo y Cont'!B$4:E$3679,4,FALSE)</f>
        <v>#N/A</v>
      </c>
      <c r="H927" s="12" t="e">
        <f>VLOOKUP(E927,'Adm Activo y Cont'!B$4:F$3679,5,FALSE)</f>
        <v>#N/A</v>
      </c>
      <c r="I927" s="12"/>
      <c r="J927" s="33"/>
      <c r="K927" s="13"/>
      <c r="L927" s="7"/>
      <c r="M927" s="11"/>
      <c r="N927" s="20"/>
      <c r="O927" s="5"/>
    </row>
    <row r="928" spans="1:15">
      <c r="A928" s="7">
        <v>917</v>
      </c>
      <c r="B928" s="7"/>
      <c r="C928" s="8"/>
      <c r="D928" s="9" t="e">
        <f>VLOOKUP(E928,'Adm Activo y Cont'!B$3:C$3679,2,FALSE)</f>
        <v>#N/A</v>
      </c>
      <c r="E928" s="27"/>
      <c r="F928" s="10" t="e">
        <f>VLOOKUP(E928,'Adm Activo y Cont'!B$4:D$3679,3,FALSE)</f>
        <v>#N/A</v>
      </c>
      <c r="G928" s="11" t="e">
        <f>VLOOKUP(E928,'Adm Activo y Cont'!B$4:E$3679,4,FALSE)</f>
        <v>#N/A</v>
      </c>
      <c r="H928" s="12" t="e">
        <f>VLOOKUP(E928,'Adm Activo y Cont'!B$4:F$3679,5,FALSE)</f>
        <v>#N/A</v>
      </c>
      <c r="I928" s="12"/>
      <c r="J928" s="33"/>
      <c r="K928" s="13"/>
      <c r="L928" s="7"/>
      <c r="M928" s="11"/>
      <c r="N928" s="20"/>
      <c r="O928" s="5"/>
    </row>
    <row r="929" spans="1:15">
      <c r="A929" s="7">
        <v>918</v>
      </c>
      <c r="B929" s="7"/>
      <c r="C929" s="8"/>
      <c r="D929" s="9" t="e">
        <f>VLOOKUP(E929,'Adm Activo y Cont'!B$3:C$3679,2,FALSE)</f>
        <v>#N/A</v>
      </c>
      <c r="E929" s="27"/>
      <c r="F929" s="10" t="e">
        <f>VLOOKUP(E929,'Adm Activo y Cont'!B$4:D$3679,3,FALSE)</f>
        <v>#N/A</v>
      </c>
      <c r="G929" s="11" t="e">
        <f>VLOOKUP(E929,'Adm Activo y Cont'!B$4:E$3679,4,FALSE)</f>
        <v>#N/A</v>
      </c>
      <c r="H929" s="12" t="e">
        <f>VLOOKUP(E929,'Adm Activo y Cont'!B$4:F$3679,5,FALSE)</f>
        <v>#N/A</v>
      </c>
      <c r="I929" s="12"/>
      <c r="J929" s="33"/>
      <c r="K929" s="13"/>
      <c r="L929" s="7"/>
      <c r="M929" s="11"/>
      <c r="N929" s="20"/>
      <c r="O929" s="5"/>
    </row>
    <row r="930" spans="1:15">
      <c r="A930" s="7">
        <v>919</v>
      </c>
      <c r="B930" s="7"/>
      <c r="C930" s="8"/>
      <c r="D930" s="9" t="e">
        <f>VLOOKUP(E930,'Adm Activo y Cont'!B$3:C$3679,2,FALSE)</f>
        <v>#N/A</v>
      </c>
      <c r="E930" s="27"/>
      <c r="F930" s="10" t="e">
        <f>VLOOKUP(E930,'Adm Activo y Cont'!B$4:D$3679,3,FALSE)</f>
        <v>#N/A</v>
      </c>
      <c r="G930" s="11" t="e">
        <f>VLOOKUP(E930,'Adm Activo y Cont'!B$4:E$3679,4,FALSE)</f>
        <v>#N/A</v>
      </c>
      <c r="H930" s="12" t="e">
        <f>VLOOKUP(E930,'Adm Activo y Cont'!B$4:F$3679,5,FALSE)</f>
        <v>#N/A</v>
      </c>
      <c r="I930" s="12"/>
      <c r="J930" s="33"/>
      <c r="K930" s="13"/>
      <c r="L930" s="7"/>
      <c r="M930" s="11"/>
      <c r="N930" s="20"/>
      <c r="O930" s="5"/>
    </row>
    <row r="931" spans="1:15">
      <c r="A931" s="7">
        <v>920</v>
      </c>
      <c r="B931" s="7"/>
      <c r="C931" s="8"/>
      <c r="D931" s="9" t="e">
        <f>VLOOKUP(E931,'Adm Activo y Cont'!B$3:C$3679,2,FALSE)</f>
        <v>#N/A</v>
      </c>
      <c r="E931" s="27"/>
      <c r="F931" s="10" t="e">
        <f>VLOOKUP(E931,'Adm Activo y Cont'!B$4:D$3679,3,FALSE)</f>
        <v>#N/A</v>
      </c>
      <c r="G931" s="11" t="e">
        <f>VLOOKUP(E931,'Adm Activo y Cont'!B$4:E$3679,4,FALSE)</f>
        <v>#N/A</v>
      </c>
      <c r="H931" s="12" t="e">
        <f>VLOOKUP(E931,'Adm Activo y Cont'!B$4:F$3679,5,FALSE)</f>
        <v>#N/A</v>
      </c>
      <c r="I931" s="12"/>
      <c r="J931" s="33"/>
      <c r="K931" s="13"/>
      <c r="L931" s="7"/>
      <c r="M931" s="11"/>
      <c r="N931" s="20"/>
      <c r="O931" s="5"/>
    </row>
    <row r="932" spans="1:15">
      <c r="A932" s="7">
        <v>921</v>
      </c>
      <c r="B932" s="7"/>
      <c r="C932" s="8"/>
      <c r="D932" s="9" t="e">
        <f>VLOOKUP(E932,'Adm Activo y Cont'!B$3:C$3679,2,FALSE)</f>
        <v>#N/A</v>
      </c>
      <c r="E932" s="27"/>
      <c r="F932" s="10" t="e">
        <f>VLOOKUP(E932,'Adm Activo y Cont'!B$4:D$3679,3,FALSE)</f>
        <v>#N/A</v>
      </c>
      <c r="G932" s="11" t="e">
        <f>VLOOKUP(E932,'Adm Activo y Cont'!B$4:E$3679,4,FALSE)</f>
        <v>#N/A</v>
      </c>
      <c r="H932" s="12" t="e">
        <f>VLOOKUP(E932,'Adm Activo y Cont'!B$4:F$3679,5,FALSE)</f>
        <v>#N/A</v>
      </c>
      <c r="I932" s="12"/>
      <c r="J932" s="33"/>
      <c r="K932" s="13"/>
      <c r="L932" s="7"/>
      <c r="M932" s="11"/>
      <c r="N932" s="20"/>
      <c r="O932" s="5"/>
    </row>
    <row r="933" spans="1:15">
      <c r="A933" s="7">
        <v>922</v>
      </c>
      <c r="B933" s="7"/>
      <c r="C933" s="8"/>
      <c r="D933" s="9" t="e">
        <f>VLOOKUP(E933,'Adm Activo y Cont'!B$3:C$3679,2,FALSE)</f>
        <v>#N/A</v>
      </c>
      <c r="E933" s="27"/>
      <c r="F933" s="10" t="e">
        <f>VLOOKUP(E933,'Adm Activo y Cont'!B$4:D$3679,3,FALSE)</f>
        <v>#N/A</v>
      </c>
      <c r="G933" s="11" t="e">
        <f>VLOOKUP(E933,'Adm Activo y Cont'!B$4:E$3679,4,FALSE)</f>
        <v>#N/A</v>
      </c>
      <c r="H933" s="12" t="e">
        <f>VLOOKUP(E933,'Adm Activo y Cont'!B$4:F$3679,5,FALSE)</f>
        <v>#N/A</v>
      </c>
      <c r="I933" s="12"/>
      <c r="J933" s="33"/>
      <c r="K933" s="13"/>
      <c r="L933" s="7"/>
      <c r="M933" s="11"/>
      <c r="N933" s="20"/>
      <c r="O933" s="5"/>
    </row>
    <row r="934" spans="1:15">
      <c r="A934" s="7">
        <v>923</v>
      </c>
      <c r="B934" s="7"/>
      <c r="C934" s="8"/>
      <c r="D934" s="9" t="e">
        <f>VLOOKUP(E934,'Adm Activo y Cont'!B$3:C$3679,2,FALSE)</f>
        <v>#N/A</v>
      </c>
      <c r="E934" s="27"/>
      <c r="F934" s="10" t="e">
        <f>VLOOKUP(E934,'Adm Activo y Cont'!B$4:D$3679,3,FALSE)</f>
        <v>#N/A</v>
      </c>
      <c r="G934" s="11" t="e">
        <f>VLOOKUP(E934,'Adm Activo y Cont'!B$4:E$3679,4,FALSE)</f>
        <v>#N/A</v>
      </c>
      <c r="H934" s="12" t="e">
        <f>VLOOKUP(E934,'Adm Activo y Cont'!B$4:F$3679,5,FALSE)</f>
        <v>#N/A</v>
      </c>
      <c r="I934" s="12"/>
      <c r="J934" s="33"/>
      <c r="K934" s="13"/>
      <c r="L934" s="7"/>
      <c r="M934" s="11"/>
      <c r="N934" s="20"/>
      <c r="O934" s="5"/>
    </row>
    <row r="935" spans="1:15">
      <c r="A935" s="7">
        <v>924</v>
      </c>
      <c r="B935" s="7"/>
      <c r="C935" s="8"/>
      <c r="D935" s="9" t="e">
        <f>VLOOKUP(E935,'Adm Activo y Cont'!B$3:C$3679,2,FALSE)</f>
        <v>#N/A</v>
      </c>
      <c r="E935" s="27"/>
      <c r="F935" s="10" t="e">
        <f>VLOOKUP(E935,'Adm Activo y Cont'!B$4:D$3679,3,FALSE)</f>
        <v>#N/A</v>
      </c>
      <c r="G935" s="11" t="e">
        <f>VLOOKUP(E935,'Adm Activo y Cont'!B$4:E$3679,4,FALSE)</f>
        <v>#N/A</v>
      </c>
      <c r="H935" s="12" t="e">
        <f>VLOOKUP(E935,'Adm Activo y Cont'!B$4:F$3679,5,FALSE)</f>
        <v>#N/A</v>
      </c>
      <c r="I935" s="12"/>
      <c r="J935" s="33"/>
      <c r="K935" s="13"/>
      <c r="L935" s="7"/>
      <c r="M935" s="11"/>
      <c r="N935" s="20"/>
      <c r="O935" s="5"/>
    </row>
    <row r="936" spans="1:15">
      <c r="A936" s="7">
        <v>925</v>
      </c>
      <c r="B936" s="7"/>
      <c r="C936" s="8"/>
      <c r="D936" s="9" t="e">
        <f>VLOOKUP(E936,'Adm Activo y Cont'!B$3:C$3679,2,FALSE)</f>
        <v>#N/A</v>
      </c>
      <c r="E936" s="27"/>
      <c r="F936" s="10" t="e">
        <f>VLOOKUP(E936,'Adm Activo y Cont'!B$4:D$3679,3,FALSE)</f>
        <v>#N/A</v>
      </c>
      <c r="G936" s="11" t="e">
        <f>VLOOKUP(E936,'Adm Activo y Cont'!B$4:E$3679,4,FALSE)</f>
        <v>#N/A</v>
      </c>
      <c r="H936" s="12" t="e">
        <f>VLOOKUP(E936,'Adm Activo y Cont'!B$4:F$3679,5,FALSE)</f>
        <v>#N/A</v>
      </c>
      <c r="I936" s="12"/>
      <c r="J936" s="33"/>
      <c r="K936" s="13"/>
      <c r="L936" s="7"/>
      <c r="M936" s="11"/>
      <c r="N936" s="20"/>
      <c r="O936" s="5"/>
    </row>
    <row r="937" spans="1:15">
      <c r="A937" s="7">
        <v>926</v>
      </c>
      <c r="B937" s="7"/>
      <c r="C937" s="8"/>
      <c r="D937" s="9" t="e">
        <f>VLOOKUP(E937,'Adm Activo y Cont'!B$3:C$3679,2,FALSE)</f>
        <v>#N/A</v>
      </c>
      <c r="E937" s="27"/>
      <c r="F937" s="10" t="e">
        <f>VLOOKUP(E937,'Adm Activo y Cont'!B$4:D$3679,3,FALSE)</f>
        <v>#N/A</v>
      </c>
      <c r="G937" s="11" t="e">
        <f>VLOOKUP(E937,'Adm Activo y Cont'!B$4:E$3679,4,FALSE)</f>
        <v>#N/A</v>
      </c>
      <c r="H937" s="12" t="e">
        <f>VLOOKUP(E937,'Adm Activo y Cont'!B$4:F$3679,5,FALSE)</f>
        <v>#N/A</v>
      </c>
      <c r="I937" s="12"/>
      <c r="J937" s="33"/>
      <c r="K937" s="13"/>
      <c r="L937" s="7"/>
      <c r="M937" s="11"/>
      <c r="N937" s="20"/>
      <c r="O937" s="5"/>
    </row>
    <row r="938" spans="1:15">
      <c r="A938" s="7">
        <v>927</v>
      </c>
      <c r="B938" s="7"/>
      <c r="C938" s="8"/>
      <c r="D938" s="9" t="e">
        <f>VLOOKUP(E938,'Adm Activo y Cont'!B$3:C$3679,2,FALSE)</f>
        <v>#N/A</v>
      </c>
      <c r="E938" s="27"/>
      <c r="F938" s="10" t="e">
        <f>VLOOKUP(E938,'Adm Activo y Cont'!B$4:D$3679,3,FALSE)</f>
        <v>#N/A</v>
      </c>
      <c r="G938" s="11" t="e">
        <f>VLOOKUP(E938,'Adm Activo y Cont'!B$4:E$3679,4,FALSE)</f>
        <v>#N/A</v>
      </c>
      <c r="H938" s="12" t="e">
        <f>VLOOKUP(E938,'Adm Activo y Cont'!B$4:F$3679,5,FALSE)</f>
        <v>#N/A</v>
      </c>
      <c r="I938" s="12"/>
      <c r="J938" s="33"/>
      <c r="K938" s="13"/>
      <c r="L938" s="7"/>
      <c r="M938" s="11"/>
      <c r="N938" s="20"/>
      <c r="O938" s="5"/>
    </row>
    <row r="939" spans="1:15">
      <c r="A939" s="7">
        <v>928</v>
      </c>
      <c r="B939" s="7"/>
      <c r="C939" s="8"/>
      <c r="D939" s="9" t="e">
        <f>VLOOKUP(E939,'Adm Activo y Cont'!B$3:C$3679,2,FALSE)</f>
        <v>#N/A</v>
      </c>
      <c r="E939" s="27"/>
      <c r="F939" s="10" t="e">
        <f>VLOOKUP(E939,'Adm Activo y Cont'!B$4:D$3679,3,FALSE)</f>
        <v>#N/A</v>
      </c>
      <c r="G939" s="11" t="e">
        <f>VLOOKUP(E939,'Adm Activo y Cont'!B$4:E$3679,4,FALSE)</f>
        <v>#N/A</v>
      </c>
      <c r="H939" s="12" t="e">
        <f>VLOOKUP(E939,'Adm Activo y Cont'!B$4:F$3679,5,FALSE)</f>
        <v>#N/A</v>
      </c>
      <c r="I939" s="12"/>
      <c r="J939" s="33"/>
      <c r="K939" s="13"/>
      <c r="L939" s="7"/>
      <c r="M939" s="11"/>
      <c r="N939" s="20"/>
      <c r="O939" s="5"/>
    </row>
    <row r="940" spans="1:15">
      <c r="A940" s="7">
        <v>929</v>
      </c>
      <c r="B940" s="7"/>
      <c r="C940" s="8"/>
      <c r="D940" s="9" t="e">
        <f>VLOOKUP(E940,'Adm Activo y Cont'!B$3:C$3679,2,FALSE)</f>
        <v>#N/A</v>
      </c>
      <c r="E940" s="27"/>
      <c r="F940" s="10" t="e">
        <f>VLOOKUP(E940,'Adm Activo y Cont'!B$4:D$3679,3,FALSE)</f>
        <v>#N/A</v>
      </c>
      <c r="G940" s="11" t="e">
        <f>VLOOKUP(E940,'Adm Activo y Cont'!B$4:E$3679,4,FALSE)</f>
        <v>#N/A</v>
      </c>
      <c r="H940" s="12" t="e">
        <f>VLOOKUP(E940,'Adm Activo y Cont'!B$4:F$3679,5,FALSE)</f>
        <v>#N/A</v>
      </c>
      <c r="I940" s="12"/>
      <c r="J940" s="33"/>
      <c r="K940" s="13"/>
      <c r="L940" s="7"/>
      <c r="M940" s="11"/>
      <c r="N940" s="20"/>
      <c r="O940" s="5"/>
    </row>
    <row r="941" spans="1:15">
      <c r="A941" s="7">
        <v>930</v>
      </c>
      <c r="B941" s="7"/>
      <c r="C941" s="8"/>
      <c r="D941" s="9" t="e">
        <f>VLOOKUP(E941,'Adm Activo y Cont'!B$3:C$3679,2,FALSE)</f>
        <v>#N/A</v>
      </c>
      <c r="E941" s="27"/>
      <c r="F941" s="10" t="e">
        <f>VLOOKUP(E941,'Adm Activo y Cont'!B$4:D$3679,3,FALSE)</f>
        <v>#N/A</v>
      </c>
      <c r="G941" s="11" t="e">
        <f>VLOOKUP(E941,'Adm Activo y Cont'!B$4:E$3679,4,FALSE)</f>
        <v>#N/A</v>
      </c>
      <c r="H941" s="12" t="e">
        <f>VLOOKUP(E941,'Adm Activo y Cont'!B$4:F$3679,5,FALSE)</f>
        <v>#N/A</v>
      </c>
      <c r="I941" s="12"/>
      <c r="J941" s="33"/>
      <c r="K941" s="13"/>
      <c r="L941" s="7"/>
      <c r="M941" s="11"/>
      <c r="N941" s="20"/>
      <c r="O941" s="5"/>
    </row>
    <row r="942" spans="1:15">
      <c r="A942" s="7">
        <v>931</v>
      </c>
      <c r="B942" s="7"/>
      <c r="C942" s="8"/>
      <c r="D942" s="9" t="e">
        <f>VLOOKUP(E942,'Adm Activo y Cont'!B$3:C$3679,2,FALSE)</f>
        <v>#N/A</v>
      </c>
      <c r="E942" s="27"/>
      <c r="F942" s="10" t="e">
        <f>VLOOKUP(E942,'Adm Activo y Cont'!B$4:D$3679,3,FALSE)</f>
        <v>#N/A</v>
      </c>
      <c r="G942" s="11" t="e">
        <f>VLOOKUP(E942,'Adm Activo y Cont'!B$4:E$3679,4,FALSE)</f>
        <v>#N/A</v>
      </c>
      <c r="H942" s="12" t="e">
        <f>VLOOKUP(E942,'Adm Activo y Cont'!B$4:F$3679,5,FALSE)</f>
        <v>#N/A</v>
      </c>
      <c r="I942" s="12"/>
      <c r="J942" s="33"/>
      <c r="K942" s="13"/>
      <c r="L942" s="7"/>
      <c r="M942" s="11"/>
      <c r="N942" s="20"/>
      <c r="O942" s="5"/>
    </row>
    <row r="943" spans="1:15">
      <c r="A943" s="7">
        <v>932</v>
      </c>
      <c r="B943" s="7"/>
      <c r="C943" s="8"/>
      <c r="D943" s="9" t="e">
        <f>VLOOKUP(E943,'Adm Activo y Cont'!B$3:C$3679,2,FALSE)</f>
        <v>#N/A</v>
      </c>
      <c r="E943" s="27"/>
      <c r="F943" s="10" t="e">
        <f>VLOOKUP(E943,'Adm Activo y Cont'!B$4:D$3679,3,FALSE)</f>
        <v>#N/A</v>
      </c>
      <c r="G943" s="11" t="e">
        <f>VLOOKUP(E943,'Adm Activo y Cont'!B$4:E$3679,4,FALSE)</f>
        <v>#N/A</v>
      </c>
      <c r="H943" s="12" t="e">
        <f>VLOOKUP(E943,'Adm Activo y Cont'!B$4:F$3679,5,FALSE)</f>
        <v>#N/A</v>
      </c>
      <c r="I943" s="12"/>
      <c r="J943" s="33"/>
      <c r="K943" s="13"/>
      <c r="L943" s="7"/>
      <c r="M943" s="11"/>
      <c r="N943" s="20"/>
      <c r="O943" s="5"/>
    </row>
    <row r="944" spans="1:15">
      <c r="A944" s="7">
        <v>933</v>
      </c>
      <c r="B944" s="7"/>
      <c r="C944" s="8"/>
      <c r="D944" s="9" t="e">
        <f>VLOOKUP(E944,'Adm Activo y Cont'!B$3:C$3679,2,FALSE)</f>
        <v>#N/A</v>
      </c>
      <c r="E944" s="27"/>
      <c r="F944" s="10" t="e">
        <f>VLOOKUP(E944,'Adm Activo y Cont'!B$4:D$3679,3,FALSE)</f>
        <v>#N/A</v>
      </c>
      <c r="G944" s="11" t="e">
        <f>VLOOKUP(E944,'Adm Activo y Cont'!B$4:E$3679,4,FALSE)</f>
        <v>#N/A</v>
      </c>
      <c r="H944" s="12" t="e">
        <f>VLOOKUP(E944,'Adm Activo y Cont'!B$4:F$3679,5,FALSE)</f>
        <v>#N/A</v>
      </c>
      <c r="I944" s="12"/>
      <c r="J944" s="33"/>
      <c r="K944" s="13"/>
      <c r="L944" s="7"/>
      <c r="M944" s="11"/>
      <c r="N944" s="20"/>
      <c r="O944" s="5"/>
    </row>
    <row r="945" spans="1:15">
      <c r="A945" s="7">
        <v>934</v>
      </c>
      <c r="B945" s="7"/>
      <c r="C945" s="8"/>
      <c r="D945" s="9" t="e">
        <f>VLOOKUP(E945,'Adm Activo y Cont'!B$3:C$3679,2,FALSE)</f>
        <v>#N/A</v>
      </c>
      <c r="E945" s="27"/>
      <c r="F945" s="10" t="e">
        <f>VLOOKUP(E945,'Adm Activo y Cont'!B$4:D$3679,3,FALSE)</f>
        <v>#N/A</v>
      </c>
      <c r="G945" s="11" t="e">
        <f>VLOOKUP(E945,'Adm Activo y Cont'!B$4:E$3679,4,FALSE)</f>
        <v>#N/A</v>
      </c>
      <c r="H945" s="12" t="e">
        <f>VLOOKUP(E945,'Adm Activo y Cont'!B$4:F$3679,5,FALSE)</f>
        <v>#N/A</v>
      </c>
      <c r="I945" s="12"/>
      <c r="J945" s="33"/>
      <c r="K945" s="13"/>
      <c r="L945" s="7"/>
      <c r="M945" s="11"/>
      <c r="N945" s="20"/>
      <c r="O945" s="5"/>
    </row>
    <row r="946" spans="1:15">
      <c r="A946" s="7">
        <v>935</v>
      </c>
      <c r="B946" s="7"/>
      <c r="C946" s="8"/>
      <c r="D946" s="9" t="e">
        <f>VLOOKUP(E946,'Adm Activo y Cont'!B$3:C$3679,2,FALSE)</f>
        <v>#N/A</v>
      </c>
      <c r="E946" s="27"/>
      <c r="F946" s="10" t="e">
        <f>VLOOKUP(E946,'Adm Activo y Cont'!B$4:D$3679,3,FALSE)</f>
        <v>#N/A</v>
      </c>
      <c r="G946" s="11" t="e">
        <f>VLOOKUP(E946,'Adm Activo y Cont'!B$4:E$3679,4,FALSE)</f>
        <v>#N/A</v>
      </c>
      <c r="H946" s="12" t="e">
        <f>VLOOKUP(E946,'Adm Activo y Cont'!B$4:F$3679,5,FALSE)</f>
        <v>#N/A</v>
      </c>
      <c r="I946" s="12"/>
      <c r="J946" s="33"/>
      <c r="K946" s="13"/>
      <c r="L946" s="7"/>
      <c r="M946" s="11"/>
      <c r="N946" s="20"/>
      <c r="O946" s="5"/>
    </row>
    <row r="947" spans="1:15">
      <c r="A947" s="7">
        <v>936</v>
      </c>
      <c r="B947" s="7"/>
      <c r="C947" s="8"/>
      <c r="D947" s="9" t="e">
        <f>VLOOKUP(E947,'Adm Activo y Cont'!B$3:C$3679,2,FALSE)</f>
        <v>#N/A</v>
      </c>
      <c r="E947" s="27"/>
      <c r="F947" s="10" t="e">
        <f>VLOOKUP(E947,'Adm Activo y Cont'!B$4:D$3679,3,FALSE)</f>
        <v>#N/A</v>
      </c>
      <c r="G947" s="11" t="e">
        <f>VLOOKUP(E947,'Adm Activo y Cont'!B$4:E$3679,4,FALSE)</f>
        <v>#N/A</v>
      </c>
      <c r="H947" s="12" t="e">
        <f>VLOOKUP(E947,'Adm Activo y Cont'!B$4:F$3679,5,FALSE)</f>
        <v>#N/A</v>
      </c>
      <c r="I947" s="12"/>
      <c r="J947" s="33"/>
      <c r="K947" s="13"/>
      <c r="L947" s="7"/>
      <c r="M947" s="11"/>
      <c r="N947" s="20"/>
      <c r="O947" s="5"/>
    </row>
    <row r="948" spans="1:15">
      <c r="A948" s="7">
        <v>937</v>
      </c>
      <c r="B948" s="7"/>
      <c r="C948" s="8"/>
      <c r="D948" s="9" t="e">
        <f>VLOOKUP(E948,'Adm Activo y Cont'!B$3:C$3679,2,FALSE)</f>
        <v>#N/A</v>
      </c>
      <c r="E948" s="27"/>
      <c r="F948" s="10" t="e">
        <f>VLOOKUP(E948,'Adm Activo y Cont'!B$4:D$3679,3,FALSE)</f>
        <v>#N/A</v>
      </c>
      <c r="G948" s="11" t="e">
        <f>VLOOKUP(E948,'Adm Activo y Cont'!B$4:E$3679,4,FALSE)</f>
        <v>#N/A</v>
      </c>
      <c r="H948" s="12" t="e">
        <f>VLOOKUP(E948,'Adm Activo y Cont'!B$4:F$3679,5,FALSE)</f>
        <v>#N/A</v>
      </c>
      <c r="I948" s="12"/>
      <c r="J948" s="33"/>
      <c r="K948" s="13"/>
      <c r="L948" s="7"/>
      <c r="M948" s="11"/>
      <c r="N948" s="20"/>
      <c r="O948" s="5"/>
    </row>
    <row r="949" spans="1:15">
      <c r="A949" s="7">
        <v>938</v>
      </c>
      <c r="B949" s="7"/>
      <c r="C949" s="8"/>
      <c r="D949" s="9" t="e">
        <f>VLOOKUP(E949,'Adm Activo y Cont'!B$3:C$3679,2,FALSE)</f>
        <v>#N/A</v>
      </c>
      <c r="E949" s="27"/>
      <c r="F949" s="10" t="e">
        <f>VLOOKUP(E949,'Adm Activo y Cont'!B$4:D$3679,3,FALSE)</f>
        <v>#N/A</v>
      </c>
      <c r="G949" s="11" t="e">
        <f>VLOOKUP(E949,'Adm Activo y Cont'!B$4:E$3679,4,FALSE)</f>
        <v>#N/A</v>
      </c>
      <c r="H949" s="12" t="e">
        <f>VLOOKUP(E949,'Adm Activo y Cont'!B$4:F$3679,5,FALSE)</f>
        <v>#N/A</v>
      </c>
      <c r="I949" s="12"/>
      <c r="J949" s="33"/>
      <c r="K949" s="13"/>
      <c r="L949" s="7"/>
      <c r="M949" s="11"/>
      <c r="N949" s="20"/>
      <c r="O949" s="5"/>
    </row>
    <row r="950" spans="1:15">
      <c r="A950" s="7">
        <v>939</v>
      </c>
      <c r="B950" s="7"/>
      <c r="C950" s="8"/>
      <c r="D950" s="9" t="e">
        <f>VLOOKUP(E950,'Adm Activo y Cont'!B$3:C$3679,2,FALSE)</f>
        <v>#N/A</v>
      </c>
      <c r="E950" s="27"/>
      <c r="F950" s="10" t="e">
        <f>VLOOKUP(E950,'Adm Activo y Cont'!B$4:D$3679,3,FALSE)</f>
        <v>#N/A</v>
      </c>
      <c r="G950" s="11" t="e">
        <f>VLOOKUP(E950,'Adm Activo y Cont'!B$4:E$3679,4,FALSE)</f>
        <v>#N/A</v>
      </c>
      <c r="H950" s="12" t="e">
        <f>VLOOKUP(E950,'Adm Activo y Cont'!B$4:F$3679,5,FALSE)</f>
        <v>#N/A</v>
      </c>
      <c r="I950" s="12"/>
      <c r="J950" s="33"/>
      <c r="K950" s="13"/>
      <c r="L950" s="7"/>
      <c r="M950" s="11"/>
      <c r="N950" s="20"/>
      <c r="O950" s="5"/>
    </row>
    <row r="951" spans="1:15">
      <c r="A951" s="7">
        <v>940</v>
      </c>
      <c r="B951" s="7"/>
      <c r="C951" s="8"/>
      <c r="D951" s="9" t="e">
        <f>VLOOKUP(E951,'Adm Activo y Cont'!B$3:C$3679,2,FALSE)</f>
        <v>#N/A</v>
      </c>
      <c r="E951" s="27"/>
      <c r="F951" s="10" t="e">
        <f>VLOOKUP(E951,'Adm Activo y Cont'!B$4:D$3679,3,FALSE)</f>
        <v>#N/A</v>
      </c>
      <c r="G951" s="11" t="e">
        <f>VLOOKUP(E951,'Adm Activo y Cont'!B$4:E$3679,4,FALSE)</f>
        <v>#N/A</v>
      </c>
      <c r="H951" s="12" t="e">
        <f>VLOOKUP(E951,'Adm Activo y Cont'!B$4:F$3679,5,FALSE)</f>
        <v>#N/A</v>
      </c>
      <c r="I951" s="12"/>
      <c r="J951" s="33"/>
      <c r="K951" s="13"/>
      <c r="L951" s="7"/>
      <c r="M951" s="11"/>
      <c r="N951" s="20"/>
      <c r="O951" s="5"/>
    </row>
    <row r="952" spans="1:15">
      <c r="A952" s="7">
        <v>941</v>
      </c>
      <c r="B952" s="7"/>
      <c r="C952" s="8"/>
      <c r="D952" s="9" t="e">
        <f>VLOOKUP(E952,'Adm Activo y Cont'!B$3:C$3679,2,FALSE)</f>
        <v>#N/A</v>
      </c>
      <c r="E952" s="27"/>
      <c r="F952" s="10" t="e">
        <f>VLOOKUP(E952,'Adm Activo y Cont'!B$4:D$3679,3,FALSE)</f>
        <v>#N/A</v>
      </c>
      <c r="G952" s="11" t="e">
        <f>VLOOKUP(E952,'Adm Activo y Cont'!B$4:E$3679,4,FALSE)</f>
        <v>#N/A</v>
      </c>
      <c r="H952" s="12" t="e">
        <f>VLOOKUP(E952,'Adm Activo y Cont'!B$4:F$3679,5,FALSE)</f>
        <v>#N/A</v>
      </c>
      <c r="I952" s="12"/>
      <c r="J952" s="33"/>
      <c r="K952" s="13"/>
      <c r="L952" s="7"/>
      <c r="M952" s="11"/>
      <c r="N952" s="20"/>
      <c r="O952" s="5"/>
    </row>
    <row r="953" spans="1:15">
      <c r="A953" s="7">
        <v>942</v>
      </c>
      <c r="B953" s="7"/>
      <c r="C953" s="8"/>
      <c r="D953" s="9" t="e">
        <f>VLOOKUP(E953,'Adm Activo y Cont'!B$3:C$3679,2,FALSE)</f>
        <v>#N/A</v>
      </c>
      <c r="E953" s="27"/>
      <c r="F953" s="10" t="e">
        <f>VLOOKUP(E953,'Adm Activo y Cont'!B$4:D$3679,3,FALSE)</f>
        <v>#N/A</v>
      </c>
      <c r="G953" s="11" t="e">
        <f>VLOOKUP(E953,'Adm Activo y Cont'!B$4:E$3679,4,FALSE)</f>
        <v>#N/A</v>
      </c>
      <c r="H953" s="12" t="e">
        <f>VLOOKUP(E953,'Adm Activo y Cont'!B$4:F$3679,5,FALSE)</f>
        <v>#N/A</v>
      </c>
      <c r="I953" s="12"/>
      <c r="J953" s="33"/>
      <c r="K953" s="13"/>
      <c r="L953" s="7"/>
      <c r="M953" s="11"/>
      <c r="N953" s="20"/>
      <c r="O953" s="5"/>
    </row>
    <row r="954" spans="1:15">
      <c r="A954" s="7">
        <v>943</v>
      </c>
      <c r="B954" s="7"/>
      <c r="C954" s="8"/>
      <c r="D954" s="9" t="e">
        <f>VLOOKUP(E954,'Adm Activo y Cont'!B$3:C$3679,2,FALSE)</f>
        <v>#N/A</v>
      </c>
      <c r="E954" s="27"/>
      <c r="F954" s="10" t="e">
        <f>VLOOKUP(E954,'Adm Activo y Cont'!B$4:D$3679,3,FALSE)</f>
        <v>#N/A</v>
      </c>
      <c r="G954" s="11" t="e">
        <f>VLOOKUP(E954,'Adm Activo y Cont'!B$4:E$3679,4,FALSE)</f>
        <v>#N/A</v>
      </c>
      <c r="H954" s="12" t="e">
        <f>VLOOKUP(E954,'Adm Activo y Cont'!B$4:F$3679,5,FALSE)</f>
        <v>#N/A</v>
      </c>
      <c r="I954" s="12"/>
      <c r="J954" s="33"/>
      <c r="K954" s="13"/>
      <c r="L954" s="7"/>
      <c r="M954" s="11"/>
      <c r="N954" s="20"/>
      <c r="O954" s="5"/>
    </row>
    <row r="955" spans="1:15">
      <c r="A955" s="7">
        <v>944</v>
      </c>
      <c r="B955" s="7"/>
      <c r="C955" s="8"/>
      <c r="D955" s="9" t="e">
        <f>VLOOKUP(E955,'Adm Activo y Cont'!B$3:C$3679,2,FALSE)</f>
        <v>#N/A</v>
      </c>
      <c r="E955" s="27"/>
      <c r="F955" s="10" t="e">
        <f>VLOOKUP(E955,'Adm Activo y Cont'!B$4:D$3679,3,FALSE)</f>
        <v>#N/A</v>
      </c>
      <c r="G955" s="11" t="e">
        <f>VLOOKUP(E955,'Adm Activo y Cont'!B$4:E$3679,4,FALSE)</f>
        <v>#N/A</v>
      </c>
      <c r="H955" s="12" t="e">
        <f>VLOOKUP(E955,'Adm Activo y Cont'!B$4:F$3679,5,FALSE)</f>
        <v>#N/A</v>
      </c>
      <c r="I955" s="12"/>
      <c r="J955" s="33"/>
      <c r="K955" s="13"/>
      <c r="L955" s="7"/>
      <c r="M955" s="11"/>
      <c r="N955" s="20"/>
      <c r="O955" s="5"/>
    </row>
    <row r="956" spans="1:15">
      <c r="A956" s="7">
        <v>945</v>
      </c>
      <c r="B956" s="7"/>
      <c r="C956" s="8"/>
      <c r="D956" s="9" t="e">
        <f>VLOOKUP(E956,'Adm Activo y Cont'!B$3:C$3679,2,FALSE)</f>
        <v>#N/A</v>
      </c>
      <c r="E956" s="27"/>
      <c r="F956" s="10" t="e">
        <f>VLOOKUP(E956,'Adm Activo y Cont'!B$4:D$3679,3,FALSE)</f>
        <v>#N/A</v>
      </c>
      <c r="G956" s="11" t="e">
        <f>VLOOKUP(E956,'Adm Activo y Cont'!B$4:E$3679,4,FALSE)</f>
        <v>#N/A</v>
      </c>
      <c r="H956" s="12" t="e">
        <f>VLOOKUP(E956,'Adm Activo y Cont'!B$4:F$3679,5,FALSE)</f>
        <v>#N/A</v>
      </c>
      <c r="I956" s="12"/>
      <c r="J956" s="33"/>
      <c r="K956" s="13"/>
      <c r="L956" s="7"/>
      <c r="M956" s="11"/>
      <c r="N956" s="20"/>
      <c r="O956" s="5"/>
    </row>
    <row r="957" spans="1:15">
      <c r="A957" s="7">
        <v>946</v>
      </c>
      <c r="B957" s="7"/>
      <c r="C957" s="8"/>
      <c r="D957" s="9" t="e">
        <f>VLOOKUP(E957,'Adm Activo y Cont'!B$3:C$3679,2,FALSE)</f>
        <v>#N/A</v>
      </c>
      <c r="E957" s="27"/>
      <c r="F957" s="10" t="e">
        <f>VLOOKUP(E957,'Adm Activo y Cont'!B$4:D$3679,3,FALSE)</f>
        <v>#N/A</v>
      </c>
      <c r="G957" s="11" t="e">
        <f>VLOOKUP(E957,'Adm Activo y Cont'!B$4:E$3679,4,FALSE)</f>
        <v>#N/A</v>
      </c>
      <c r="H957" s="12" t="e">
        <f>VLOOKUP(E957,'Adm Activo y Cont'!B$4:F$3679,5,FALSE)</f>
        <v>#N/A</v>
      </c>
      <c r="I957" s="12"/>
      <c r="J957" s="33"/>
      <c r="K957" s="13"/>
      <c r="L957" s="7"/>
      <c r="M957" s="11"/>
      <c r="N957" s="20"/>
      <c r="O957" s="5"/>
    </row>
    <row r="958" spans="1:15">
      <c r="A958" s="7">
        <v>947</v>
      </c>
      <c r="B958" s="7"/>
      <c r="C958" s="8"/>
      <c r="D958" s="9" t="e">
        <f>VLOOKUP(E958,'Adm Activo y Cont'!B$3:C$3679,2,FALSE)</f>
        <v>#N/A</v>
      </c>
      <c r="E958" s="27"/>
      <c r="F958" s="10" t="e">
        <f>VLOOKUP(E958,'Adm Activo y Cont'!B$4:D$3679,3,FALSE)</f>
        <v>#N/A</v>
      </c>
      <c r="G958" s="11" t="e">
        <f>VLOOKUP(E958,'Adm Activo y Cont'!B$4:E$3679,4,FALSE)</f>
        <v>#N/A</v>
      </c>
      <c r="H958" s="12" t="e">
        <f>VLOOKUP(E958,'Adm Activo y Cont'!B$4:F$3679,5,FALSE)</f>
        <v>#N/A</v>
      </c>
      <c r="I958" s="12"/>
      <c r="J958" s="33"/>
      <c r="K958" s="13"/>
      <c r="L958" s="7"/>
      <c r="M958" s="11"/>
      <c r="N958" s="20"/>
      <c r="O958" s="5"/>
    </row>
    <row r="959" spans="1:15">
      <c r="A959" s="7">
        <v>948</v>
      </c>
      <c r="B959" s="7"/>
      <c r="C959" s="8"/>
      <c r="D959" s="9" t="e">
        <f>VLOOKUP(E959,'Adm Activo y Cont'!B$3:C$3679,2,FALSE)</f>
        <v>#N/A</v>
      </c>
      <c r="E959" s="27"/>
      <c r="F959" s="10" t="e">
        <f>VLOOKUP(E959,'Adm Activo y Cont'!B$4:D$3679,3,FALSE)</f>
        <v>#N/A</v>
      </c>
      <c r="G959" s="11" t="e">
        <f>VLOOKUP(E959,'Adm Activo y Cont'!B$4:E$3679,4,FALSE)</f>
        <v>#N/A</v>
      </c>
      <c r="H959" s="12" t="e">
        <f>VLOOKUP(E959,'Adm Activo y Cont'!B$4:F$3679,5,FALSE)</f>
        <v>#N/A</v>
      </c>
      <c r="I959" s="12"/>
      <c r="J959" s="33"/>
      <c r="K959" s="13"/>
      <c r="L959" s="7"/>
      <c r="M959" s="11"/>
      <c r="N959" s="20"/>
      <c r="O959" s="5"/>
    </row>
    <row r="960" spans="1:15">
      <c r="A960" s="7">
        <v>949</v>
      </c>
      <c r="B960" s="7"/>
      <c r="C960" s="8"/>
      <c r="D960" s="9" t="e">
        <f>VLOOKUP(E960,'Adm Activo y Cont'!B$3:C$3679,2,FALSE)</f>
        <v>#N/A</v>
      </c>
      <c r="E960" s="27"/>
      <c r="F960" s="10" t="e">
        <f>VLOOKUP(E960,'Adm Activo y Cont'!B$4:D$3679,3,FALSE)</f>
        <v>#N/A</v>
      </c>
      <c r="G960" s="11" t="e">
        <f>VLOOKUP(E960,'Adm Activo y Cont'!B$4:E$3679,4,FALSE)</f>
        <v>#N/A</v>
      </c>
      <c r="H960" s="12" t="e">
        <f>VLOOKUP(E960,'Adm Activo y Cont'!B$4:F$3679,5,FALSE)</f>
        <v>#N/A</v>
      </c>
      <c r="I960" s="12"/>
      <c r="J960" s="33"/>
      <c r="K960" s="13"/>
      <c r="L960" s="7"/>
      <c r="M960" s="11"/>
      <c r="N960" s="20"/>
      <c r="O960" s="5"/>
    </row>
    <row r="961" spans="1:15">
      <c r="A961" s="7">
        <v>950</v>
      </c>
      <c r="B961" s="7"/>
      <c r="C961" s="8"/>
      <c r="D961" s="9" t="e">
        <f>VLOOKUP(E961,'Adm Activo y Cont'!B$3:C$3679,2,FALSE)</f>
        <v>#N/A</v>
      </c>
      <c r="E961" s="27"/>
      <c r="F961" s="10" t="e">
        <f>VLOOKUP(E961,'Adm Activo y Cont'!B$4:D$3679,3,FALSE)</f>
        <v>#N/A</v>
      </c>
      <c r="G961" s="11" t="e">
        <f>VLOOKUP(E961,'Adm Activo y Cont'!B$4:E$3679,4,FALSE)</f>
        <v>#N/A</v>
      </c>
      <c r="H961" s="12" t="e">
        <f>VLOOKUP(E961,'Adm Activo y Cont'!B$4:F$3679,5,FALSE)</f>
        <v>#N/A</v>
      </c>
      <c r="I961" s="12"/>
      <c r="J961" s="33"/>
      <c r="K961" s="13"/>
      <c r="L961" s="7"/>
      <c r="M961" s="11"/>
      <c r="N961" s="20"/>
      <c r="O961" s="5"/>
    </row>
    <row r="962" spans="1:15">
      <c r="A962" s="7">
        <v>951</v>
      </c>
      <c r="B962" s="7"/>
      <c r="C962" s="8"/>
      <c r="D962" s="9" t="e">
        <f>VLOOKUP(E962,'Adm Activo y Cont'!B$3:C$3679,2,FALSE)</f>
        <v>#N/A</v>
      </c>
      <c r="E962" s="27"/>
      <c r="F962" s="10" t="e">
        <f>VLOOKUP(E962,'Adm Activo y Cont'!B$4:D$3679,3,FALSE)</f>
        <v>#N/A</v>
      </c>
      <c r="G962" s="11" t="e">
        <f>VLOOKUP(E962,'Adm Activo y Cont'!B$4:E$3679,4,FALSE)</f>
        <v>#N/A</v>
      </c>
      <c r="H962" s="12" t="e">
        <f>VLOOKUP(E962,'Adm Activo y Cont'!B$4:F$3679,5,FALSE)</f>
        <v>#N/A</v>
      </c>
      <c r="I962" s="12"/>
      <c r="J962" s="33"/>
      <c r="K962" s="13"/>
      <c r="L962" s="7"/>
      <c r="M962" s="11"/>
      <c r="N962" s="20"/>
      <c r="O962" s="5"/>
    </row>
    <row r="963" spans="1:15">
      <c r="A963" s="7">
        <v>952</v>
      </c>
      <c r="B963" s="7"/>
      <c r="C963" s="8"/>
      <c r="D963" s="9" t="e">
        <f>VLOOKUP(E963,'Adm Activo y Cont'!B$3:C$3679,2,FALSE)</f>
        <v>#N/A</v>
      </c>
      <c r="E963" s="27"/>
      <c r="F963" s="10" t="e">
        <f>VLOOKUP(E963,'Adm Activo y Cont'!B$4:D$3679,3,FALSE)</f>
        <v>#N/A</v>
      </c>
      <c r="G963" s="11" t="e">
        <f>VLOOKUP(E963,'Adm Activo y Cont'!B$4:E$3679,4,FALSE)</f>
        <v>#N/A</v>
      </c>
      <c r="H963" s="12" t="e">
        <f>VLOOKUP(E963,'Adm Activo y Cont'!B$4:F$3679,5,FALSE)</f>
        <v>#N/A</v>
      </c>
      <c r="I963" s="12"/>
      <c r="J963" s="33"/>
      <c r="K963" s="13"/>
      <c r="L963" s="7"/>
      <c r="M963" s="11"/>
      <c r="N963" s="20"/>
      <c r="O963" s="5"/>
    </row>
    <row r="964" spans="1:15">
      <c r="A964" s="7">
        <v>953</v>
      </c>
      <c r="B964" s="7"/>
      <c r="C964" s="8"/>
      <c r="D964" s="9" t="e">
        <f>VLOOKUP(E964,'Adm Activo y Cont'!B$3:C$3679,2,FALSE)</f>
        <v>#N/A</v>
      </c>
      <c r="E964" s="27"/>
      <c r="F964" s="10" t="e">
        <f>VLOOKUP(E964,'Adm Activo y Cont'!B$4:D$3679,3,FALSE)</f>
        <v>#N/A</v>
      </c>
      <c r="G964" s="11" t="e">
        <f>VLOOKUP(E964,'Adm Activo y Cont'!B$4:E$3679,4,FALSE)</f>
        <v>#N/A</v>
      </c>
      <c r="H964" s="12" t="e">
        <f>VLOOKUP(E964,'Adm Activo y Cont'!B$4:F$3679,5,FALSE)</f>
        <v>#N/A</v>
      </c>
      <c r="I964" s="12"/>
      <c r="J964" s="33"/>
      <c r="K964" s="13"/>
      <c r="L964" s="7"/>
      <c r="M964" s="11"/>
      <c r="N964" s="20"/>
      <c r="O964" s="5"/>
    </row>
    <row r="965" spans="1:15">
      <c r="A965" s="7">
        <v>954</v>
      </c>
      <c r="B965" s="7"/>
      <c r="C965" s="8"/>
      <c r="D965" s="9" t="e">
        <f>VLOOKUP(E965,'Adm Activo y Cont'!B$3:C$3679,2,FALSE)</f>
        <v>#N/A</v>
      </c>
      <c r="E965" s="27"/>
      <c r="F965" s="10" t="e">
        <f>VLOOKUP(E965,'Adm Activo y Cont'!B$4:D$3679,3,FALSE)</f>
        <v>#N/A</v>
      </c>
      <c r="G965" s="11" t="e">
        <f>VLOOKUP(E965,'Adm Activo y Cont'!B$4:E$3679,4,FALSE)</f>
        <v>#N/A</v>
      </c>
      <c r="H965" s="12" t="e">
        <f>VLOOKUP(E965,'Adm Activo y Cont'!B$4:F$3679,5,FALSE)</f>
        <v>#N/A</v>
      </c>
      <c r="I965" s="12"/>
      <c r="J965" s="33"/>
      <c r="K965" s="13"/>
      <c r="L965" s="7"/>
      <c r="M965" s="11"/>
      <c r="N965" s="20"/>
      <c r="O965" s="5"/>
    </row>
    <row r="966" spans="1:15">
      <c r="A966" s="7">
        <v>955</v>
      </c>
      <c r="B966" s="7"/>
      <c r="C966" s="8"/>
      <c r="D966" s="9" t="e">
        <f>VLOOKUP(E966,'Adm Activo y Cont'!B$3:C$3679,2,FALSE)</f>
        <v>#N/A</v>
      </c>
      <c r="E966" s="27"/>
      <c r="F966" s="10" t="e">
        <f>VLOOKUP(E966,'Adm Activo y Cont'!B$4:D$3679,3,FALSE)</f>
        <v>#N/A</v>
      </c>
      <c r="G966" s="11" t="e">
        <f>VLOOKUP(E966,'Adm Activo y Cont'!B$4:E$3679,4,FALSE)</f>
        <v>#N/A</v>
      </c>
      <c r="H966" s="12" t="e">
        <f>VLOOKUP(E966,'Adm Activo y Cont'!B$4:F$3679,5,FALSE)</f>
        <v>#N/A</v>
      </c>
      <c r="I966" s="12"/>
      <c r="J966" s="33"/>
      <c r="K966" s="13"/>
      <c r="L966" s="7"/>
      <c r="M966" s="11"/>
      <c r="N966" s="20"/>
      <c r="O966" s="5"/>
    </row>
    <row r="967" spans="1:15">
      <c r="A967" s="7">
        <v>956</v>
      </c>
      <c r="B967" s="7"/>
      <c r="C967" s="8"/>
      <c r="D967" s="9" t="e">
        <f>VLOOKUP(E967,'Adm Activo y Cont'!B$3:C$3679,2,FALSE)</f>
        <v>#N/A</v>
      </c>
      <c r="E967" s="27"/>
      <c r="F967" s="10" t="e">
        <f>VLOOKUP(E967,'Adm Activo y Cont'!B$4:D$3679,3,FALSE)</f>
        <v>#N/A</v>
      </c>
      <c r="G967" s="11" t="e">
        <f>VLOOKUP(E967,'Adm Activo y Cont'!B$4:E$3679,4,FALSE)</f>
        <v>#N/A</v>
      </c>
      <c r="H967" s="12" t="e">
        <f>VLOOKUP(E967,'Adm Activo y Cont'!B$4:F$3679,5,FALSE)</f>
        <v>#N/A</v>
      </c>
      <c r="I967" s="12"/>
      <c r="J967" s="33"/>
      <c r="K967" s="13"/>
      <c r="L967" s="7"/>
      <c r="M967" s="11"/>
      <c r="N967" s="20"/>
      <c r="O967" s="5"/>
    </row>
    <row r="968" spans="1:15">
      <c r="A968" s="7">
        <v>957</v>
      </c>
      <c r="B968" s="7"/>
      <c r="C968" s="8"/>
      <c r="D968" s="9" t="e">
        <f>VLOOKUP(E968,'Adm Activo y Cont'!B$3:C$3679,2,FALSE)</f>
        <v>#N/A</v>
      </c>
      <c r="E968" s="27"/>
      <c r="F968" s="10" t="e">
        <f>VLOOKUP(E968,'Adm Activo y Cont'!B$4:D$3679,3,FALSE)</f>
        <v>#N/A</v>
      </c>
      <c r="G968" s="11" t="e">
        <f>VLOOKUP(E968,'Adm Activo y Cont'!B$4:E$3679,4,FALSE)</f>
        <v>#N/A</v>
      </c>
      <c r="H968" s="12" t="e">
        <f>VLOOKUP(E968,'Adm Activo y Cont'!B$4:F$3679,5,FALSE)</f>
        <v>#N/A</v>
      </c>
      <c r="I968" s="12"/>
      <c r="J968" s="33"/>
      <c r="K968" s="13"/>
      <c r="L968" s="7"/>
      <c r="M968" s="11"/>
      <c r="N968" s="20"/>
      <c r="O968" s="5"/>
    </row>
    <row r="969" spans="1:15">
      <c r="A969" s="7">
        <v>958</v>
      </c>
      <c r="B969" s="7"/>
      <c r="C969" s="8"/>
      <c r="D969" s="9" t="e">
        <f>VLOOKUP(E969,'Adm Activo y Cont'!B$3:C$3679,2,FALSE)</f>
        <v>#N/A</v>
      </c>
      <c r="E969" s="27"/>
      <c r="F969" s="10" t="e">
        <f>VLOOKUP(E969,'Adm Activo y Cont'!B$4:D$3679,3,FALSE)</f>
        <v>#N/A</v>
      </c>
      <c r="G969" s="11" t="e">
        <f>VLOOKUP(E969,'Adm Activo y Cont'!B$4:E$3679,4,FALSE)</f>
        <v>#N/A</v>
      </c>
      <c r="H969" s="12" t="e">
        <f>VLOOKUP(E969,'Adm Activo y Cont'!B$4:F$3679,5,FALSE)</f>
        <v>#N/A</v>
      </c>
      <c r="I969" s="12"/>
      <c r="J969" s="33"/>
      <c r="K969" s="13"/>
      <c r="L969" s="7"/>
      <c r="M969" s="11"/>
      <c r="N969" s="20"/>
      <c r="O969" s="5"/>
    </row>
    <row r="970" spans="1:15">
      <c r="A970" s="7">
        <v>959</v>
      </c>
      <c r="B970" s="7"/>
      <c r="C970" s="8"/>
      <c r="D970" s="9" t="e">
        <f>VLOOKUP(E970,'Adm Activo y Cont'!B$3:C$3679,2,FALSE)</f>
        <v>#N/A</v>
      </c>
      <c r="E970" s="27"/>
      <c r="F970" s="10" t="e">
        <f>VLOOKUP(E970,'Adm Activo y Cont'!B$4:D$3679,3,FALSE)</f>
        <v>#N/A</v>
      </c>
      <c r="G970" s="11" t="e">
        <f>VLOOKUP(E970,'Adm Activo y Cont'!B$4:E$3679,4,FALSE)</f>
        <v>#N/A</v>
      </c>
      <c r="H970" s="12" t="e">
        <f>VLOOKUP(E970,'Adm Activo y Cont'!B$4:F$3679,5,FALSE)</f>
        <v>#N/A</v>
      </c>
      <c r="I970" s="12"/>
      <c r="J970" s="33"/>
      <c r="K970" s="13"/>
      <c r="L970" s="7"/>
      <c r="M970" s="11"/>
      <c r="N970" s="20"/>
      <c r="O970" s="5"/>
    </row>
    <row r="971" spans="1:15">
      <c r="A971" s="7">
        <v>960</v>
      </c>
      <c r="B971" s="7"/>
      <c r="C971" s="8"/>
      <c r="D971" s="9" t="e">
        <f>VLOOKUP(E971,'Adm Activo y Cont'!B$3:C$3679,2,FALSE)</f>
        <v>#N/A</v>
      </c>
      <c r="E971" s="27"/>
      <c r="F971" s="10" t="e">
        <f>VLOOKUP(E971,'Adm Activo y Cont'!B$4:D$3679,3,FALSE)</f>
        <v>#N/A</v>
      </c>
      <c r="G971" s="11" t="e">
        <f>VLOOKUP(E971,'Adm Activo y Cont'!B$4:E$3679,4,FALSE)</f>
        <v>#N/A</v>
      </c>
      <c r="H971" s="12" t="e">
        <f>VLOOKUP(E971,'Adm Activo y Cont'!B$4:F$3679,5,FALSE)</f>
        <v>#N/A</v>
      </c>
      <c r="I971" s="12"/>
      <c r="J971" s="33"/>
      <c r="K971" s="13"/>
      <c r="L971" s="7"/>
      <c r="M971" s="11"/>
      <c r="N971" s="20"/>
      <c r="O971" s="5"/>
    </row>
    <row r="972" spans="1:15">
      <c r="A972" s="7">
        <v>961</v>
      </c>
      <c r="B972" s="7"/>
      <c r="C972" s="8"/>
      <c r="D972" s="9" t="e">
        <f>VLOOKUP(E972,'Adm Activo y Cont'!B$3:C$3679,2,FALSE)</f>
        <v>#N/A</v>
      </c>
      <c r="E972" s="27"/>
      <c r="F972" s="10" t="e">
        <f>VLOOKUP(E972,'Adm Activo y Cont'!B$4:D$3679,3,FALSE)</f>
        <v>#N/A</v>
      </c>
      <c r="G972" s="11" t="e">
        <f>VLOOKUP(E972,'Adm Activo y Cont'!B$4:E$3679,4,FALSE)</f>
        <v>#N/A</v>
      </c>
      <c r="H972" s="12" t="e">
        <f>VLOOKUP(E972,'Adm Activo y Cont'!B$4:F$3679,5,FALSE)</f>
        <v>#N/A</v>
      </c>
      <c r="I972" s="12"/>
      <c r="J972" s="33"/>
      <c r="K972" s="13"/>
      <c r="L972" s="7"/>
      <c r="M972" s="11"/>
      <c r="N972" s="20"/>
      <c r="O972" s="5"/>
    </row>
    <row r="973" spans="1:15">
      <c r="A973" s="7">
        <v>962</v>
      </c>
      <c r="B973" s="7"/>
      <c r="C973" s="8"/>
      <c r="D973" s="9" t="e">
        <f>VLOOKUP(E973,'Adm Activo y Cont'!B$3:C$3679,2,FALSE)</f>
        <v>#N/A</v>
      </c>
      <c r="E973" s="27"/>
      <c r="F973" s="10" t="e">
        <f>VLOOKUP(E973,'Adm Activo y Cont'!B$4:D$3679,3,FALSE)</f>
        <v>#N/A</v>
      </c>
      <c r="G973" s="11" t="e">
        <f>VLOOKUP(E973,'Adm Activo y Cont'!B$4:E$3679,4,FALSE)</f>
        <v>#N/A</v>
      </c>
      <c r="H973" s="12" t="e">
        <f>VLOOKUP(E973,'Adm Activo y Cont'!B$4:F$3679,5,FALSE)</f>
        <v>#N/A</v>
      </c>
      <c r="I973" s="12"/>
      <c r="J973" s="33"/>
      <c r="K973" s="13"/>
      <c r="L973" s="7"/>
      <c r="M973" s="11"/>
      <c r="N973" s="20"/>
      <c r="O973" s="5"/>
    </row>
    <row r="974" spans="1:15">
      <c r="A974" s="7">
        <v>963</v>
      </c>
      <c r="B974" s="7"/>
      <c r="C974" s="8"/>
      <c r="D974" s="9" t="e">
        <f>VLOOKUP(E974,'Adm Activo y Cont'!B$3:C$3679,2,FALSE)</f>
        <v>#N/A</v>
      </c>
      <c r="E974" s="27"/>
      <c r="F974" s="10" t="e">
        <f>VLOOKUP(E974,'Adm Activo y Cont'!B$4:D$3679,3,FALSE)</f>
        <v>#N/A</v>
      </c>
      <c r="G974" s="11" t="e">
        <f>VLOOKUP(E974,'Adm Activo y Cont'!B$4:E$3679,4,FALSE)</f>
        <v>#N/A</v>
      </c>
      <c r="H974" s="12" t="e">
        <f>VLOOKUP(E974,'Adm Activo y Cont'!B$4:F$3679,5,FALSE)</f>
        <v>#N/A</v>
      </c>
      <c r="I974" s="12"/>
      <c r="J974" s="33"/>
      <c r="K974" s="13"/>
      <c r="L974" s="7"/>
      <c r="M974" s="11"/>
      <c r="N974" s="20"/>
      <c r="O974" s="5"/>
    </row>
    <row r="975" spans="1:15">
      <c r="A975" s="7">
        <v>964</v>
      </c>
      <c r="B975" s="7"/>
      <c r="C975" s="8"/>
      <c r="D975" s="9" t="e">
        <f>VLOOKUP(E975,'Adm Activo y Cont'!B$3:C$3679,2,FALSE)</f>
        <v>#N/A</v>
      </c>
      <c r="E975" s="27"/>
      <c r="F975" s="10" t="e">
        <f>VLOOKUP(E975,'Adm Activo y Cont'!B$4:D$3679,3,FALSE)</f>
        <v>#N/A</v>
      </c>
      <c r="G975" s="11" t="e">
        <f>VLOOKUP(E975,'Adm Activo y Cont'!B$4:E$3679,4,FALSE)</f>
        <v>#N/A</v>
      </c>
      <c r="H975" s="12" t="e">
        <f>VLOOKUP(E975,'Adm Activo y Cont'!B$4:F$3679,5,FALSE)</f>
        <v>#N/A</v>
      </c>
      <c r="I975" s="12"/>
      <c r="J975" s="33"/>
      <c r="K975" s="13"/>
      <c r="L975" s="7"/>
      <c r="M975" s="11"/>
      <c r="N975" s="20"/>
      <c r="O975" s="5"/>
    </row>
    <row r="976" spans="1:15">
      <c r="A976" s="7">
        <v>965</v>
      </c>
      <c r="B976" s="7"/>
      <c r="C976" s="8"/>
      <c r="D976" s="9" t="e">
        <f>VLOOKUP(E976,'Adm Activo y Cont'!B$3:C$3679,2,FALSE)</f>
        <v>#N/A</v>
      </c>
      <c r="E976" s="27"/>
      <c r="F976" s="10" t="e">
        <f>VLOOKUP(E976,'Adm Activo y Cont'!B$4:D$3679,3,FALSE)</f>
        <v>#N/A</v>
      </c>
      <c r="G976" s="11" t="e">
        <f>VLOOKUP(E976,'Adm Activo y Cont'!B$4:E$3679,4,FALSE)</f>
        <v>#N/A</v>
      </c>
      <c r="H976" s="12" t="e">
        <f>VLOOKUP(E976,'Adm Activo y Cont'!B$4:F$3679,5,FALSE)</f>
        <v>#N/A</v>
      </c>
      <c r="I976" s="12"/>
      <c r="J976" s="33"/>
      <c r="K976" s="13"/>
      <c r="L976" s="7"/>
      <c r="M976" s="11"/>
      <c r="N976" s="20"/>
      <c r="O976" s="5"/>
    </row>
    <row r="977" spans="1:15">
      <c r="A977" s="7">
        <v>966</v>
      </c>
      <c r="B977" s="7"/>
      <c r="C977" s="8"/>
      <c r="D977" s="9" t="e">
        <f>VLOOKUP(E977,'Adm Activo y Cont'!B$3:C$3679,2,FALSE)</f>
        <v>#N/A</v>
      </c>
      <c r="E977" s="27"/>
      <c r="F977" s="10" t="e">
        <f>VLOOKUP(E977,'Adm Activo y Cont'!B$4:D$3679,3,FALSE)</f>
        <v>#N/A</v>
      </c>
      <c r="G977" s="11" t="e">
        <f>VLOOKUP(E977,'Adm Activo y Cont'!B$4:E$3679,4,FALSE)</f>
        <v>#N/A</v>
      </c>
      <c r="H977" s="12" t="e">
        <f>VLOOKUP(E977,'Adm Activo y Cont'!B$4:F$3679,5,FALSE)</f>
        <v>#N/A</v>
      </c>
      <c r="I977" s="12"/>
      <c r="J977" s="33"/>
      <c r="K977" s="13"/>
      <c r="L977" s="7"/>
      <c r="M977" s="11"/>
      <c r="N977" s="20"/>
      <c r="O977" s="5"/>
    </row>
    <row r="978" spans="1:15">
      <c r="A978" s="7">
        <v>967</v>
      </c>
      <c r="B978" s="7"/>
      <c r="C978" s="8"/>
      <c r="D978" s="9" t="e">
        <f>VLOOKUP(E978,'Adm Activo y Cont'!B$3:C$3679,2,FALSE)</f>
        <v>#N/A</v>
      </c>
      <c r="E978" s="27"/>
      <c r="F978" s="10" t="e">
        <f>VLOOKUP(E978,'Adm Activo y Cont'!B$4:D$3679,3,FALSE)</f>
        <v>#N/A</v>
      </c>
      <c r="G978" s="11" t="e">
        <f>VLOOKUP(E978,'Adm Activo y Cont'!B$4:E$3679,4,FALSE)</f>
        <v>#N/A</v>
      </c>
      <c r="H978" s="12" t="e">
        <f>VLOOKUP(E978,'Adm Activo y Cont'!B$4:F$3679,5,FALSE)</f>
        <v>#N/A</v>
      </c>
      <c r="I978" s="12"/>
      <c r="J978" s="33"/>
      <c r="K978" s="13"/>
      <c r="L978" s="7"/>
      <c r="M978" s="11"/>
      <c r="N978" s="20"/>
      <c r="O978" s="5"/>
    </row>
    <row r="979" spans="1:15">
      <c r="A979" s="7">
        <v>968</v>
      </c>
      <c r="B979" s="7"/>
      <c r="C979" s="8"/>
      <c r="D979" s="9" t="e">
        <f>VLOOKUP(E979,'Adm Activo y Cont'!B$3:C$3679,2,FALSE)</f>
        <v>#N/A</v>
      </c>
      <c r="E979" s="27"/>
      <c r="F979" s="10" t="e">
        <f>VLOOKUP(E979,'Adm Activo y Cont'!B$4:D$3679,3,FALSE)</f>
        <v>#N/A</v>
      </c>
      <c r="G979" s="11" t="e">
        <f>VLOOKUP(E979,'Adm Activo y Cont'!B$4:E$3679,4,FALSE)</f>
        <v>#N/A</v>
      </c>
      <c r="H979" s="12" t="e">
        <f>VLOOKUP(E979,'Adm Activo y Cont'!B$4:F$3679,5,FALSE)</f>
        <v>#N/A</v>
      </c>
      <c r="I979" s="12"/>
      <c r="J979" s="33"/>
      <c r="K979" s="13"/>
      <c r="L979" s="7"/>
      <c r="M979" s="11"/>
      <c r="N979" s="20"/>
      <c r="O979" s="5"/>
    </row>
    <row r="980" spans="1:15">
      <c r="A980" s="7">
        <v>969</v>
      </c>
      <c r="B980" s="7"/>
      <c r="C980" s="8"/>
      <c r="D980" s="9" t="e">
        <f>VLOOKUP(E980,'Adm Activo y Cont'!B$3:C$3679,2,FALSE)</f>
        <v>#N/A</v>
      </c>
      <c r="E980" s="27"/>
      <c r="F980" s="10" t="e">
        <f>VLOOKUP(E980,'Adm Activo y Cont'!B$4:D$3679,3,FALSE)</f>
        <v>#N/A</v>
      </c>
      <c r="G980" s="11" t="e">
        <f>VLOOKUP(E980,'Adm Activo y Cont'!B$4:E$3679,4,FALSE)</f>
        <v>#N/A</v>
      </c>
      <c r="H980" s="12" t="e">
        <f>VLOOKUP(E980,'Adm Activo y Cont'!B$4:F$3679,5,FALSE)</f>
        <v>#N/A</v>
      </c>
      <c r="I980" s="12"/>
      <c r="J980" s="33"/>
      <c r="K980" s="13"/>
      <c r="L980" s="7"/>
      <c r="M980" s="11"/>
      <c r="N980" s="20"/>
      <c r="O980" s="5"/>
    </row>
    <row r="981" spans="1:15">
      <c r="A981" s="7">
        <v>970</v>
      </c>
      <c r="B981" s="7"/>
      <c r="C981" s="8"/>
      <c r="D981" s="9" t="e">
        <f>VLOOKUP(E981,'Adm Activo y Cont'!B$3:C$3679,2,FALSE)</f>
        <v>#N/A</v>
      </c>
      <c r="E981" s="27"/>
      <c r="F981" s="10" t="e">
        <f>VLOOKUP(E981,'Adm Activo y Cont'!B$4:D$3679,3,FALSE)</f>
        <v>#N/A</v>
      </c>
      <c r="G981" s="11" t="e">
        <f>VLOOKUP(E981,'Adm Activo y Cont'!B$4:E$3679,4,FALSE)</f>
        <v>#N/A</v>
      </c>
      <c r="H981" s="12" t="e">
        <f>VLOOKUP(E981,'Adm Activo y Cont'!B$4:F$3679,5,FALSE)</f>
        <v>#N/A</v>
      </c>
      <c r="I981" s="12"/>
      <c r="J981" s="33"/>
      <c r="K981" s="13"/>
      <c r="L981" s="7"/>
      <c r="M981" s="11"/>
      <c r="N981" s="20"/>
      <c r="O981" s="5"/>
    </row>
    <row r="982" spans="1:15">
      <c r="A982" s="7">
        <v>971</v>
      </c>
      <c r="B982" s="7"/>
      <c r="C982" s="8"/>
      <c r="D982" s="9" t="e">
        <f>VLOOKUP(E982,'Adm Activo y Cont'!B$3:C$3679,2,FALSE)</f>
        <v>#N/A</v>
      </c>
      <c r="E982" s="27"/>
      <c r="F982" s="10" t="e">
        <f>VLOOKUP(E982,'Adm Activo y Cont'!B$4:D$3679,3,FALSE)</f>
        <v>#N/A</v>
      </c>
      <c r="G982" s="11" t="e">
        <f>VLOOKUP(E982,'Adm Activo y Cont'!B$4:E$3679,4,FALSE)</f>
        <v>#N/A</v>
      </c>
      <c r="H982" s="12" t="e">
        <f>VLOOKUP(E982,'Adm Activo y Cont'!B$4:F$3679,5,FALSE)</f>
        <v>#N/A</v>
      </c>
      <c r="I982" s="12"/>
      <c r="J982" s="33"/>
      <c r="K982" s="13"/>
      <c r="L982" s="7"/>
      <c r="M982" s="11"/>
      <c r="N982" s="20"/>
      <c r="O982" s="5"/>
    </row>
    <row r="983" spans="1:15">
      <c r="A983" s="7">
        <v>972</v>
      </c>
      <c r="B983" s="7"/>
      <c r="C983" s="8"/>
      <c r="D983" s="9" t="e">
        <f>VLOOKUP(E983,'Adm Activo y Cont'!B$3:C$3679,2,FALSE)</f>
        <v>#N/A</v>
      </c>
      <c r="E983" s="27"/>
      <c r="F983" s="10" t="e">
        <f>VLOOKUP(E983,'Adm Activo y Cont'!B$4:D$3679,3,FALSE)</f>
        <v>#N/A</v>
      </c>
      <c r="G983" s="11" t="e">
        <f>VLOOKUP(E983,'Adm Activo y Cont'!B$4:E$3679,4,FALSE)</f>
        <v>#N/A</v>
      </c>
      <c r="H983" s="12" t="e">
        <f>VLOOKUP(E983,'Adm Activo y Cont'!B$4:F$3679,5,FALSE)</f>
        <v>#N/A</v>
      </c>
      <c r="I983" s="12"/>
      <c r="J983" s="33"/>
      <c r="K983" s="13"/>
      <c r="L983" s="7"/>
      <c r="M983" s="11"/>
      <c r="N983" s="20"/>
      <c r="O983" s="5"/>
    </row>
    <row r="984" spans="1:15">
      <c r="A984" s="7">
        <v>973</v>
      </c>
      <c r="B984" s="7"/>
      <c r="C984" s="8"/>
      <c r="D984" s="9" t="e">
        <f>VLOOKUP(E984,'Adm Activo y Cont'!B$3:C$3679,2,FALSE)</f>
        <v>#N/A</v>
      </c>
      <c r="E984" s="27"/>
      <c r="F984" s="10" t="e">
        <f>VLOOKUP(E984,'Adm Activo y Cont'!B$4:D$3679,3,FALSE)</f>
        <v>#N/A</v>
      </c>
      <c r="G984" s="11" t="e">
        <f>VLOOKUP(E984,'Adm Activo y Cont'!B$4:E$3679,4,FALSE)</f>
        <v>#N/A</v>
      </c>
      <c r="H984" s="12" t="e">
        <f>VLOOKUP(E984,'Adm Activo y Cont'!B$4:F$3679,5,FALSE)</f>
        <v>#N/A</v>
      </c>
      <c r="I984" s="12"/>
      <c r="J984" s="33"/>
      <c r="K984" s="13"/>
      <c r="L984" s="7"/>
      <c r="M984" s="11"/>
      <c r="N984" s="20"/>
      <c r="O984" s="5"/>
    </row>
    <row r="985" spans="1:15">
      <c r="A985" s="7">
        <v>974</v>
      </c>
      <c r="B985" s="7"/>
      <c r="C985" s="8"/>
      <c r="D985" s="9" t="e">
        <f>VLOOKUP(E985,'Adm Activo y Cont'!B$3:C$3679,2,FALSE)</f>
        <v>#N/A</v>
      </c>
      <c r="E985" s="27"/>
      <c r="F985" s="10" t="e">
        <f>VLOOKUP(E985,'Adm Activo y Cont'!B$4:D$3679,3,FALSE)</f>
        <v>#N/A</v>
      </c>
      <c r="G985" s="11" t="e">
        <f>VLOOKUP(E985,'Adm Activo y Cont'!B$4:E$3679,4,FALSE)</f>
        <v>#N/A</v>
      </c>
      <c r="H985" s="12" t="e">
        <f>VLOOKUP(E985,'Adm Activo y Cont'!B$4:F$3679,5,FALSE)</f>
        <v>#N/A</v>
      </c>
      <c r="I985" s="12"/>
      <c r="J985" s="33"/>
      <c r="K985" s="13"/>
      <c r="L985" s="7"/>
      <c r="M985" s="11"/>
      <c r="N985" s="20"/>
      <c r="O985" s="5"/>
    </row>
    <row r="986" spans="1:15">
      <c r="A986" s="7">
        <v>975</v>
      </c>
      <c r="B986" s="7"/>
      <c r="C986" s="8"/>
      <c r="D986" s="9" t="e">
        <f>VLOOKUP(E986,'Adm Activo y Cont'!B$3:C$3679,2,FALSE)</f>
        <v>#N/A</v>
      </c>
      <c r="E986" s="27"/>
      <c r="F986" s="10" t="e">
        <f>VLOOKUP(E986,'Adm Activo y Cont'!B$4:D$3679,3,FALSE)</f>
        <v>#N/A</v>
      </c>
      <c r="G986" s="11" t="e">
        <f>VLOOKUP(E986,'Adm Activo y Cont'!B$4:E$3679,4,FALSE)</f>
        <v>#N/A</v>
      </c>
      <c r="H986" s="12" t="e">
        <f>VLOOKUP(E986,'Adm Activo y Cont'!B$4:F$3679,5,FALSE)</f>
        <v>#N/A</v>
      </c>
      <c r="I986" s="12"/>
      <c r="J986" s="33"/>
      <c r="K986" s="13"/>
      <c r="L986" s="7"/>
      <c r="M986" s="11"/>
      <c r="N986" s="20"/>
      <c r="O986" s="5"/>
    </row>
    <row r="987" spans="1:15">
      <c r="A987" s="7">
        <v>976</v>
      </c>
      <c r="B987" s="7"/>
      <c r="C987" s="8"/>
      <c r="D987" s="9" t="e">
        <f>VLOOKUP(E987,'Adm Activo y Cont'!B$3:C$3679,2,FALSE)</f>
        <v>#N/A</v>
      </c>
      <c r="E987" s="27"/>
      <c r="F987" s="10" t="e">
        <f>VLOOKUP(E987,'Adm Activo y Cont'!B$4:D$3679,3,FALSE)</f>
        <v>#N/A</v>
      </c>
      <c r="G987" s="11" t="e">
        <f>VLOOKUP(E987,'Adm Activo y Cont'!B$4:E$3679,4,FALSE)</f>
        <v>#N/A</v>
      </c>
      <c r="H987" s="12" t="e">
        <f>VLOOKUP(E987,'Adm Activo y Cont'!B$4:F$3679,5,FALSE)</f>
        <v>#N/A</v>
      </c>
      <c r="I987" s="12"/>
      <c r="J987" s="33"/>
      <c r="K987" s="13"/>
      <c r="L987" s="7"/>
      <c r="M987" s="11"/>
      <c r="N987" s="20"/>
      <c r="O987" s="5"/>
    </row>
    <row r="988" spans="1:15">
      <c r="A988" s="7">
        <v>977</v>
      </c>
      <c r="B988" s="7"/>
      <c r="C988" s="8"/>
      <c r="D988" s="9" t="e">
        <f>VLOOKUP(E988,'Adm Activo y Cont'!B$3:C$3679,2,FALSE)</f>
        <v>#N/A</v>
      </c>
      <c r="E988" s="27"/>
      <c r="F988" s="10" t="e">
        <f>VLOOKUP(E988,'Adm Activo y Cont'!B$4:D$3679,3,FALSE)</f>
        <v>#N/A</v>
      </c>
      <c r="G988" s="11" t="e">
        <f>VLOOKUP(E988,'Adm Activo y Cont'!B$4:E$3679,4,FALSE)</f>
        <v>#N/A</v>
      </c>
      <c r="H988" s="12" t="e">
        <f>VLOOKUP(E988,'Adm Activo y Cont'!B$4:F$3679,5,FALSE)</f>
        <v>#N/A</v>
      </c>
      <c r="I988" s="12"/>
      <c r="J988" s="33"/>
      <c r="K988" s="13"/>
      <c r="L988" s="7"/>
      <c r="M988" s="11"/>
      <c r="N988" s="20"/>
      <c r="O988" s="5"/>
    </row>
    <row r="989" spans="1:15">
      <c r="A989" s="7">
        <v>978</v>
      </c>
      <c r="B989" s="7"/>
      <c r="C989" s="8"/>
      <c r="D989" s="9" t="e">
        <f>VLOOKUP(E989,'Adm Activo y Cont'!B$3:C$3679,2,FALSE)</f>
        <v>#N/A</v>
      </c>
      <c r="E989" s="27"/>
      <c r="F989" s="10" t="e">
        <f>VLOOKUP(E989,'Adm Activo y Cont'!B$4:D$3679,3,FALSE)</f>
        <v>#N/A</v>
      </c>
      <c r="G989" s="11" t="e">
        <f>VLOOKUP(E989,'Adm Activo y Cont'!B$4:E$3679,4,FALSE)</f>
        <v>#N/A</v>
      </c>
      <c r="H989" s="12" t="e">
        <f>VLOOKUP(E989,'Adm Activo y Cont'!B$4:F$3679,5,FALSE)</f>
        <v>#N/A</v>
      </c>
      <c r="I989" s="12"/>
      <c r="J989" s="33"/>
      <c r="K989" s="13"/>
      <c r="L989" s="7"/>
      <c r="M989" s="11"/>
      <c r="N989" s="20"/>
      <c r="O989" s="5"/>
    </row>
    <row r="990" spans="1:15">
      <c r="A990" s="7">
        <v>979</v>
      </c>
      <c r="B990" s="7"/>
      <c r="C990" s="8"/>
      <c r="D990" s="9" t="e">
        <f>VLOOKUP(E990,'Adm Activo y Cont'!B$3:C$3679,2,FALSE)</f>
        <v>#N/A</v>
      </c>
      <c r="E990" s="27"/>
      <c r="F990" s="10" t="e">
        <f>VLOOKUP(E990,'Adm Activo y Cont'!B$4:D$3679,3,FALSE)</f>
        <v>#N/A</v>
      </c>
      <c r="G990" s="11" t="e">
        <f>VLOOKUP(E990,'Adm Activo y Cont'!B$4:E$3679,4,FALSE)</f>
        <v>#N/A</v>
      </c>
      <c r="H990" s="12" t="e">
        <f>VLOOKUP(E990,'Adm Activo y Cont'!B$4:F$3679,5,FALSE)</f>
        <v>#N/A</v>
      </c>
      <c r="I990" s="12"/>
      <c r="J990" s="33"/>
      <c r="K990" s="13"/>
      <c r="L990" s="7"/>
      <c r="M990" s="11"/>
      <c r="N990" s="20"/>
      <c r="O990" s="5"/>
    </row>
    <row r="991" spans="1:15">
      <c r="A991" s="7">
        <v>980</v>
      </c>
      <c r="B991" s="7"/>
      <c r="C991" s="8"/>
      <c r="D991" s="9" t="e">
        <f>VLOOKUP(E991,'Adm Activo y Cont'!B$3:C$3679,2,FALSE)</f>
        <v>#N/A</v>
      </c>
      <c r="E991" s="27"/>
      <c r="F991" s="10" t="e">
        <f>VLOOKUP(E991,'Adm Activo y Cont'!B$4:D$3679,3,FALSE)</f>
        <v>#N/A</v>
      </c>
      <c r="G991" s="11" t="e">
        <f>VLOOKUP(E991,'Adm Activo y Cont'!B$4:E$3679,4,FALSE)</f>
        <v>#N/A</v>
      </c>
      <c r="H991" s="12" t="e">
        <f>VLOOKUP(E991,'Adm Activo y Cont'!B$4:F$3679,5,FALSE)</f>
        <v>#N/A</v>
      </c>
      <c r="I991" s="12"/>
      <c r="J991" s="33"/>
      <c r="K991" s="13"/>
      <c r="L991" s="7"/>
      <c r="M991" s="11"/>
      <c r="N991" s="20"/>
      <c r="O991" s="5"/>
    </row>
    <row r="992" spans="1:15">
      <c r="A992" s="7">
        <v>981</v>
      </c>
      <c r="B992" s="7"/>
      <c r="C992" s="8"/>
      <c r="D992" s="9" t="e">
        <f>VLOOKUP(E992,'Adm Activo y Cont'!B$3:C$3679,2,FALSE)</f>
        <v>#N/A</v>
      </c>
      <c r="E992" s="27"/>
      <c r="F992" s="10" t="e">
        <f>VLOOKUP(E992,'Adm Activo y Cont'!B$4:D$3679,3,FALSE)</f>
        <v>#N/A</v>
      </c>
      <c r="G992" s="11" t="e">
        <f>VLOOKUP(E992,'Adm Activo y Cont'!B$4:E$3679,4,FALSE)</f>
        <v>#N/A</v>
      </c>
      <c r="H992" s="12" t="e">
        <f>VLOOKUP(E992,'Adm Activo y Cont'!B$4:F$3679,5,FALSE)</f>
        <v>#N/A</v>
      </c>
      <c r="I992" s="12"/>
      <c r="J992" s="33"/>
      <c r="K992" s="13"/>
      <c r="L992" s="7"/>
      <c r="M992" s="11"/>
      <c r="N992" s="20"/>
      <c r="O992" s="5"/>
    </row>
    <row r="993" spans="1:15">
      <c r="A993" s="7">
        <v>982</v>
      </c>
      <c r="B993" s="7"/>
      <c r="C993" s="8"/>
      <c r="D993" s="9" t="e">
        <f>VLOOKUP(E993,'Adm Activo y Cont'!B$3:C$3679,2,FALSE)</f>
        <v>#N/A</v>
      </c>
      <c r="E993" s="27"/>
      <c r="F993" s="10" t="e">
        <f>VLOOKUP(E993,'Adm Activo y Cont'!B$4:D$3679,3,FALSE)</f>
        <v>#N/A</v>
      </c>
      <c r="G993" s="11" t="e">
        <f>VLOOKUP(E993,'Adm Activo y Cont'!B$4:E$3679,4,FALSE)</f>
        <v>#N/A</v>
      </c>
      <c r="H993" s="12" t="e">
        <f>VLOOKUP(E993,'Adm Activo y Cont'!B$4:F$3679,5,FALSE)</f>
        <v>#N/A</v>
      </c>
      <c r="I993" s="12"/>
      <c r="J993" s="33"/>
      <c r="K993" s="13"/>
      <c r="L993" s="7"/>
      <c r="M993" s="11"/>
      <c r="N993" s="20"/>
      <c r="O993" s="5"/>
    </row>
    <row r="994" spans="1:15">
      <c r="A994" s="7">
        <v>983</v>
      </c>
      <c r="B994" s="7"/>
      <c r="C994" s="8"/>
      <c r="D994" s="9" t="e">
        <f>VLOOKUP(E994,'Adm Activo y Cont'!B$3:C$3679,2,FALSE)</f>
        <v>#N/A</v>
      </c>
      <c r="E994" s="27"/>
      <c r="F994" s="10" t="e">
        <f>VLOOKUP(E994,'Adm Activo y Cont'!B$4:D$3679,3,FALSE)</f>
        <v>#N/A</v>
      </c>
      <c r="G994" s="11" t="e">
        <f>VLOOKUP(E994,'Adm Activo y Cont'!B$4:E$3679,4,FALSE)</f>
        <v>#N/A</v>
      </c>
      <c r="H994" s="12" t="e">
        <f>VLOOKUP(E994,'Adm Activo y Cont'!B$4:F$3679,5,FALSE)</f>
        <v>#N/A</v>
      </c>
      <c r="I994" s="12"/>
      <c r="J994" s="33"/>
      <c r="K994" s="13"/>
      <c r="L994" s="7"/>
      <c r="M994" s="11"/>
      <c r="N994" s="20"/>
      <c r="O994" s="5"/>
    </row>
    <row r="995" spans="1:15">
      <c r="A995" s="7">
        <v>984</v>
      </c>
      <c r="B995" s="7"/>
      <c r="C995" s="8"/>
      <c r="D995" s="9" t="e">
        <f>VLOOKUP(E995,'Adm Activo y Cont'!B$3:C$3679,2,FALSE)</f>
        <v>#N/A</v>
      </c>
      <c r="E995" s="27"/>
      <c r="F995" s="10" t="e">
        <f>VLOOKUP(E995,'Adm Activo y Cont'!B$4:D$3679,3,FALSE)</f>
        <v>#N/A</v>
      </c>
      <c r="G995" s="11" t="e">
        <f>VLOOKUP(E995,'Adm Activo y Cont'!B$4:E$3679,4,FALSE)</f>
        <v>#N/A</v>
      </c>
      <c r="H995" s="12" t="e">
        <f>VLOOKUP(E995,'Adm Activo y Cont'!B$4:F$3679,5,FALSE)</f>
        <v>#N/A</v>
      </c>
      <c r="I995" s="12"/>
      <c r="J995" s="33"/>
      <c r="K995" s="13"/>
      <c r="L995" s="7"/>
      <c r="M995" s="11"/>
      <c r="N995" s="20"/>
      <c r="O995" s="5"/>
    </row>
    <row r="996" spans="1:15">
      <c r="A996" s="7">
        <v>985</v>
      </c>
      <c r="B996" s="7"/>
      <c r="C996" s="8"/>
      <c r="D996" s="9" t="e">
        <f>VLOOKUP(E996,'Adm Activo y Cont'!B$3:C$3679,2,FALSE)</f>
        <v>#N/A</v>
      </c>
      <c r="E996" s="27"/>
      <c r="F996" s="10" t="e">
        <f>VLOOKUP(E996,'Adm Activo y Cont'!B$4:D$3679,3,FALSE)</f>
        <v>#N/A</v>
      </c>
      <c r="G996" s="11" t="e">
        <f>VLOOKUP(E996,'Adm Activo y Cont'!B$4:E$3679,4,FALSE)</f>
        <v>#N/A</v>
      </c>
      <c r="H996" s="12" t="e">
        <f>VLOOKUP(E996,'Adm Activo y Cont'!B$4:F$3679,5,FALSE)</f>
        <v>#N/A</v>
      </c>
      <c r="I996" s="12"/>
      <c r="J996" s="33"/>
      <c r="K996" s="13"/>
      <c r="L996" s="7"/>
      <c r="M996" s="11"/>
      <c r="N996" s="20"/>
      <c r="O996" s="5"/>
    </row>
    <row r="997" spans="1:15">
      <c r="A997" s="7">
        <v>986</v>
      </c>
      <c r="B997" s="7"/>
      <c r="C997" s="8"/>
      <c r="D997" s="9" t="e">
        <f>VLOOKUP(E997,'Adm Activo y Cont'!B$3:C$3679,2,FALSE)</f>
        <v>#N/A</v>
      </c>
      <c r="E997" s="27"/>
      <c r="F997" s="10" t="e">
        <f>VLOOKUP(E997,'Adm Activo y Cont'!B$4:D$3679,3,FALSE)</f>
        <v>#N/A</v>
      </c>
      <c r="G997" s="11" t="e">
        <f>VLOOKUP(E997,'Adm Activo y Cont'!B$4:E$3679,4,FALSE)</f>
        <v>#N/A</v>
      </c>
      <c r="H997" s="12" t="e">
        <f>VLOOKUP(E997,'Adm Activo y Cont'!B$4:F$3679,5,FALSE)</f>
        <v>#N/A</v>
      </c>
      <c r="I997" s="12"/>
      <c r="J997" s="33"/>
      <c r="K997" s="13"/>
      <c r="L997" s="7"/>
      <c r="M997" s="11"/>
      <c r="N997" s="20"/>
      <c r="O997" s="5"/>
    </row>
    <row r="998" spans="1:15">
      <c r="A998" s="7">
        <v>987</v>
      </c>
      <c r="B998" s="7"/>
      <c r="C998" s="8"/>
      <c r="D998" s="9" t="e">
        <f>VLOOKUP(E998,'Adm Activo y Cont'!B$3:C$3679,2,FALSE)</f>
        <v>#N/A</v>
      </c>
      <c r="E998" s="27"/>
      <c r="F998" s="10" t="e">
        <f>VLOOKUP(E998,'Adm Activo y Cont'!B$4:D$3679,3,FALSE)</f>
        <v>#N/A</v>
      </c>
      <c r="G998" s="11" t="e">
        <f>VLOOKUP(E998,'Adm Activo y Cont'!B$4:E$3679,4,FALSE)</f>
        <v>#N/A</v>
      </c>
      <c r="H998" s="12" t="e">
        <f>VLOOKUP(E998,'Adm Activo y Cont'!B$4:F$3679,5,FALSE)</f>
        <v>#N/A</v>
      </c>
      <c r="I998" s="12"/>
      <c r="J998" s="33"/>
      <c r="K998" s="13"/>
      <c r="L998" s="7"/>
      <c r="M998" s="11"/>
      <c r="N998" s="20"/>
      <c r="O998" s="5"/>
    </row>
    <row r="999" spans="1:15">
      <c r="A999" s="7">
        <v>988</v>
      </c>
      <c r="B999" s="7"/>
      <c r="C999" s="8"/>
      <c r="D999" s="9" t="e">
        <f>VLOOKUP(E999,'Adm Activo y Cont'!B$3:C$3679,2,FALSE)</f>
        <v>#N/A</v>
      </c>
      <c r="E999" s="27"/>
      <c r="F999" s="10" t="e">
        <f>VLOOKUP(E999,'Adm Activo y Cont'!B$4:D$3679,3,FALSE)</f>
        <v>#N/A</v>
      </c>
      <c r="G999" s="11" t="e">
        <f>VLOOKUP(E999,'Adm Activo y Cont'!B$4:E$3679,4,FALSE)</f>
        <v>#N/A</v>
      </c>
      <c r="H999" s="12" t="e">
        <f>VLOOKUP(E999,'Adm Activo y Cont'!B$4:F$3679,5,FALSE)</f>
        <v>#N/A</v>
      </c>
      <c r="I999" s="12"/>
      <c r="J999" s="33"/>
      <c r="K999" s="13"/>
      <c r="L999" s="7"/>
      <c r="M999" s="11"/>
      <c r="N999" s="20"/>
      <c r="O999" s="5"/>
    </row>
    <row r="1000" spans="1:15">
      <c r="A1000" s="7">
        <v>989</v>
      </c>
      <c r="B1000" s="7"/>
      <c r="C1000" s="8"/>
      <c r="D1000" s="9" t="e">
        <f>VLOOKUP(E1000,'Adm Activo y Cont'!B$3:C$3679,2,FALSE)</f>
        <v>#N/A</v>
      </c>
      <c r="E1000" s="27"/>
      <c r="F1000" s="10" t="e">
        <f>VLOOKUP(E1000,'Adm Activo y Cont'!B$4:D$3679,3,FALSE)</f>
        <v>#N/A</v>
      </c>
      <c r="G1000" s="11" t="e">
        <f>VLOOKUP(E1000,'Adm Activo y Cont'!B$4:E$3679,4,FALSE)</f>
        <v>#N/A</v>
      </c>
      <c r="H1000" s="12" t="e">
        <f>VLOOKUP(E1000,'Adm Activo y Cont'!B$4:F$3679,5,FALSE)</f>
        <v>#N/A</v>
      </c>
      <c r="I1000" s="12"/>
      <c r="J1000" s="33"/>
      <c r="K1000" s="13"/>
      <c r="L1000" s="7"/>
      <c r="M1000" s="11"/>
      <c r="N1000" s="20"/>
      <c r="O1000" s="5"/>
    </row>
    <row r="1001" spans="1:15">
      <c r="A1001" s="7">
        <v>990</v>
      </c>
      <c r="B1001" s="7"/>
      <c r="C1001" s="8"/>
      <c r="D1001" s="9" t="e">
        <f>VLOOKUP(E1001,'Adm Activo y Cont'!B$3:C$3679,2,FALSE)</f>
        <v>#N/A</v>
      </c>
      <c r="E1001" s="27"/>
      <c r="F1001" s="10" t="e">
        <f>VLOOKUP(E1001,'Adm Activo y Cont'!B$4:D$3679,3,FALSE)</f>
        <v>#N/A</v>
      </c>
      <c r="G1001" s="11" t="e">
        <f>VLOOKUP(E1001,'Adm Activo y Cont'!B$4:E$3679,4,FALSE)</f>
        <v>#N/A</v>
      </c>
      <c r="H1001" s="12" t="e">
        <f>VLOOKUP(E1001,'Adm Activo y Cont'!B$4:F$3679,5,FALSE)</f>
        <v>#N/A</v>
      </c>
      <c r="I1001" s="12"/>
      <c r="J1001" s="33"/>
      <c r="K1001" s="13"/>
      <c r="L1001" s="7"/>
      <c r="M1001" s="11"/>
      <c r="N1001" s="20"/>
      <c r="O1001" s="5"/>
    </row>
    <row r="1002" spans="1:15">
      <c r="A1002" s="7">
        <v>991</v>
      </c>
      <c r="B1002" s="7"/>
      <c r="C1002" s="8"/>
      <c r="D1002" s="9" t="e">
        <f>VLOOKUP(E1002,'Adm Activo y Cont'!B$3:C$3679,2,FALSE)</f>
        <v>#N/A</v>
      </c>
      <c r="E1002" s="27"/>
      <c r="F1002" s="10" t="e">
        <f>VLOOKUP(E1002,'Adm Activo y Cont'!B$4:D$3679,3,FALSE)</f>
        <v>#N/A</v>
      </c>
      <c r="G1002" s="11" t="e">
        <f>VLOOKUP(E1002,'Adm Activo y Cont'!B$4:E$3679,4,FALSE)</f>
        <v>#N/A</v>
      </c>
      <c r="H1002" s="12" t="e">
        <f>VLOOKUP(E1002,'Adm Activo y Cont'!B$4:F$3679,5,FALSE)</f>
        <v>#N/A</v>
      </c>
      <c r="I1002" s="12"/>
      <c r="J1002" s="33"/>
      <c r="K1002" s="13"/>
      <c r="L1002" s="7"/>
      <c r="M1002" s="11"/>
      <c r="N1002" s="20"/>
      <c r="O1002" s="5"/>
    </row>
    <row r="1003" spans="1:15">
      <c r="A1003" s="7">
        <v>992</v>
      </c>
      <c r="B1003" s="7"/>
      <c r="C1003" s="8"/>
      <c r="D1003" s="9" t="e">
        <f>VLOOKUP(E1003,'Adm Activo y Cont'!B$3:C$3679,2,FALSE)</f>
        <v>#N/A</v>
      </c>
      <c r="E1003" s="27"/>
      <c r="F1003" s="10" t="e">
        <f>VLOOKUP(E1003,'Adm Activo y Cont'!B$4:D$3679,3,FALSE)</f>
        <v>#N/A</v>
      </c>
      <c r="G1003" s="11" t="e">
        <f>VLOOKUP(E1003,'Adm Activo y Cont'!B$4:E$3679,4,FALSE)</f>
        <v>#N/A</v>
      </c>
      <c r="H1003" s="12" t="e">
        <f>VLOOKUP(E1003,'Adm Activo y Cont'!B$4:F$3679,5,FALSE)</f>
        <v>#N/A</v>
      </c>
      <c r="I1003" s="12"/>
      <c r="J1003" s="33"/>
      <c r="K1003" s="13"/>
      <c r="L1003" s="7"/>
      <c r="M1003" s="11"/>
      <c r="N1003" s="20"/>
      <c r="O1003" s="5"/>
    </row>
    <row r="1004" spans="1:15">
      <c r="A1004" s="7">
        <v>993</v>
      </c>
      <c r="B1004" s="7"/>
      <c r="C1004" s="8"/>
      <c r="D1004" s="9" t="e">
        <f>VLOOKUP(E1004,'Adm Activo y Cont'!B$3:C$3679,2,FALSE)</f>
        <v>#N/A</v>
      </c>
      <c r="E1004" s="27"/>
      <c r="F1004" s="10" t="e">
        <f>VLOOKUP(E1004,'Adm Activo y Cont'!B$4:D$3679,3,FALSE)</f>
        <v>#N/A</v>
      </c>
      <c r="G1004" s="11" t="e">
        <f>VLOOKUP(E1004,'Adm Activo y Cont'!B$4:E$3679,4,FALSE)</f>
        <v>#N/A</v>
      </c>
      <c r="H1004" s="12" t="e">
        <f>VLOOKUP(E1004,'Adm Activo y Cont'!B$4:F$3679,5,FALSE)</f>
        <v>#N/A</v>
      </c>
      <c r="I1004" s="12"/>
      <c r="J1004" s="33"/>
      <c r="K1004" s="13"/>
      <c r="L1004" s="7"/>
      <c r="M1004" s="11"/>
      <c r="N1004" s="20"/>
      <c r="O1004" s="5"/>
    </row>
    <row r="1005" spans="1:15">
      <c r="A1005" s="7">
        <v>994</v>
      </c>
      <c r="B1005" s="7"/>
      <c r="C1005" s="8"/>
      <c r="D1005" s="9" t="e">
        <f>VLOOKUP(E1005,'Adm Activo y Cont'!B$3:C$3679,2,FALSE)</f>
        <v>#N/A</v>
      </c>
      <c r="E1005" s="27"/>
      <c r="F1005" s="10" t="e">
        <f>VLOOKUP(E1005,'Adm Activo y Cont'!B$4:D$3679,3,FALSE)</f>
        <v>#N/A</v>
      </c>
      <c r="G1005" s="11" t="e">
        <f>VLOOKUP(E1005,'Adm Activo y Cont'!B$4:E$3679,4,FALSE)</f>
        <v>#N/A</v>
      </c>
      <c r="H1005" s="12" t="e">
        <f>VLOOKUP(E1005,'Adm Activo y Cont'!B$4:F$3679,5,FALSE)</f>
        <v>#N/A</v>
      </c>
      <c r="I1005" s="12"/>
      <c r="J1005" s="33"/>
      <c r="K1005" s="13"/>
      <c r="L1005" s="7"/>
      <c r="M1005" s="11"/>
      <c r="N1005" s="20"/>
      <c r="O1005" s="5"/>
    </row>
    <row r="1006" spans="1:15">
      <c r="A1006" s="7">
        <v>995</v>
      </c>
      <c r="B1006" s="7"/>
      <c r="C1006" s="8"/>
      <c r="D1006" s="9" t="e">
        <f>VLOOKUP(E1006,'Adm Activo y Cont'!B$3:C$3679,2,FALSE)</f>
        <v>#N/A</v>
      </c>
      <c r="E1006" s="27"/>
      <c r="F1006" s="10" t="e">
        <f>VLOOKUP(E1006,'Adm Activo y Cont'!B$4:D$3679,3,FALSE)</f>
        <v>#N/A</v>
      </c>
      <c r="G1006" s="11" t="e">
        <f>VLOOKUP(E1006,'Adm Activo y Cont'!B$4:E$3679,4,FALSE)</f>
        <v>#N/A</v>
      </c>
      <c r="H1006" s="12" t="e">
        <f>VLOOKUP(E1006,'Adm Activo y Cont'!B$4:F$3679,5,FALSE)</f>
        <v>#N/A</v>
      </c>
      <c r="I1006" s="12"/>
      <c r="J1006" s="33"/>
      <c r="K1006" s="13"/>
      <c r="L1006" s="7"/>
      <c r="M1006" s="11"/>
      <c r="N1006" s="20"/>
      <c r="O1006" s="5"/>
    </row>
    <row r="1007" spans="1:15">
      <c r="A1007" s="7">
        <v>996</v>
      </c>
      <c r="B1007" s="7"/>
      <c r="C1007" s="8"/>
      <c r="D1007" s="9" t="e">
        <f>VLOOKUP(E1007,'Adm Activo y Cont'!B$3:C$3679,2,FALSE)</f>
        <v>#N/A</v>
      </c>
      <c r="E1007" s="27"/>
      <c r="F1007" s="10" t="e">
        <f>VLOOKUP(E1007,'Adm Activo y Cont'!B$4:D$3679,3,FALSE)</f>
        <v>#N/A</v>
      </c>
      <c r="G1007" s="11" t="e">
        <f>VLOOKUP(E1007,'Adm Activo y Cont'!B$4:E$3679,4,FALSE)</f>
        <v>#N/A</v>
      </c>
      <c r="H1007" s="12" t="e">
        <f>VLOOKUP(E1007,'Adm Activo y Cont'!B$4:F$3679,5,FALSE)</f>
        <v>#N/A</v>
      </c>
      <c r="I1007" s="12"/>
      <c r="J1007" s="33"/>
      <c r="K1007" s="13"/>
      <c r="L1007" s="7"/>
      <c r="M1007" s="11"/>
      <c r="N1007" s="20"/>
      <c r="O1007" s="5"/>
    </row>
    <row r="1008" spans="1:15">
      <c r="A1008" s="7">
        <v>997</v>
      </c>
      <c r="B1008" s="7"/>
      <c r="C1008" s="8"/>
      <c r="D1008" s="9" t="e">
        <f>VLOOKUP(E1008,'Adm Activo y Cont'!B$3:C$3679,2,FALSE)</f>
        <v>#N/A</v>
      </c>
      <c r="E1008" s="27"/>
      <c r="F1008" s="10" t="e">
        <f>VLOOKUP(E1008,'Adm Activo y Cont'!B$4:D$3679,3,FALSE)</f>
        <v>#N/A</v>
      </c>
      <c r="G1008" s="11" t="e">
        <f>VLOOKUP(E1008,'Adm Activo y Cont'!B$4:E$3679,4,FALSE)</f>
        <v>#N/A</v>
      </c>
      <c r="H1008" s="12" t="e">
        <f>VLOOKUP(E1008,'Adm Activo y Cont'!B$4:F$3679,5,FALSE)</f>
        <v>#N/A</v>
      </c>
      <c r="I1008" s="12"/>
      <c r="J1008" s="33"/>
      <c r="K1008" s="13"/>
      <c r="L1008" s="7"/>
      <c r="M1008" s="11"/>
      <c r="N1008" s="20"/>
      <c r="O1008" s="5"/>
    </row>
    <row r="1009" spans="1:15">
      <c r="A1009" s="7">
        <v>998</v>
      </c>
      <c r="B1009" s="7"/>
      <c r="C1009" s="8"/>
      <c r="D1009" s="9" t="e">
        <f>VLOOKUP(E1009,'Adm Activo y Cont'!B$3:C$3679,2,FALSE)</f>
        <v>#N/A</v>
      </c>
      <c r="E1009" s="27"/>
      <c r="F1009" s="10" t="e">
        <f>VLOOKUP(E1009,'Adm Activo y Cont'!B$4:D$3679,3,FALSE)</f>
        <v>#N/A</v>
      </c>
      <c r="G1009" s="11" t="e">
        <f>VLOOKUP(E1009,'Adm Activo y Cont'!B$4:E$3679,4,FALSE)</f>
        <v>#N/A</v>
      </c>
      <c r="H1009" s="12" t="e">
        <f>VLOOKUP(E1009,'Adm Activo y Cont'!B$4:F$3679,5,FALSE)</f>
        <v>#N/A</v>
      </c>
      <c r="I1009" s="12"/>
      <c r="J1009" s="33"/>
      <c r="K1009" s="13"/>
      <c r="L1009" s="7"/>
      <c r="M1009" s="11"/>
      <c r="N1009" s="20"/>
      <c r="O1009" s="5"/>
    </row>
    <row r="1010" spans="1:15">
      <c r="A1010" s="7">
        <v>999</v>
      </c>
      <c r="B1010" s="7"/>
      <c r="C1010" s="8"/>
      <c r="D1010" s="9" t="e">
        <f>VLOOKUP(E1010,'Adm Activo y Cont'!B$3:C$3679,2,FALSE)</f>
        <v>#N/A</v>
      </c>
      <c r="E1010" s="27"/>
      <c r="F1010" s="10" t="e">
        <f>VLOOKUP(E1010,'Adm Activo y Cont'!B$4:D$3679,3,FALSE)</f>
        <v>#N/A</v>
      </c>
      <c r="G1010" s="11" t="e">
        <f>VLOOKUP(E1010,'Adm Activo y Cont'!B$4:E$3679,4,FALSE)</f>
        <v>#N/A</v>
      </c>
      <c r="H1010" s="12" t="e">
        <f>VLOOKUP(E1010,'Adm Activo y Cont'!B$4:F$3679,5,FALSE)</f>
        <v>#N/A</v>
      </c>
      <c r="I1010" s="12"/>
      <c r="J1010" s="33"/>
      <c r="K1010" s="13"/>
      <c r="L1010" s="7"/>
      <c r="M1010" s="11"/>
      <c r="N1010" s="20"/>
      <c r="O1010" s="5"/>
    </row>
    <row r="1011" spans="1:15">
      <c r="A1011" s="7">
        <v>1000</v>
      </c>
      <c r="B1011" s="7"/>
      <c r="C1011" s="8"/>
      <c r="D1011" s="9" t="e">
        <f>VLOOKUP(E1011,'Adm Activo y Cont'!B$3:C$3679,2,FALSE)</f>
        <v>#N/A</v>
      </c>
      <c r="E1011" s="27"/>
      <c r="F1011" s="10" t="e">
        <f>VLOOKUP(E1011,'Adm Activo y Cont'!B$4:D$3679,3,FALSE)</f>
        <v>#N/A</v>
      </c>
      <c r="G1011" s="11" t="e">
        <f>VLOOKUP(E1011,'Adm Activo y Cont'!B$4:E$3679,4,FALSE)</f>
        <v>#N/A</v>
      </c>
      <c r="H1011" s="12" t="e">
        <f>VLOOKUP(E1011,'Adm Activo y Cont'!B$4:F$3679,5,FALSE)</f>
        <v>#N/A</v>
      </c>
      <c r="I1011" s="12"/>
      <c r="J1011" s="33"/>
      <c r="K1011" s="13"/>
      <c r="L1011" s="7"/>
      <c r="M1011" s="11"/>
      <c r="N1011" s="20"/>
      <c r="O1011" s="5"/>
    </row>
    <row r="1012" spans="1:15">
      <c r="A1012" s="7">
        <v>1001</v>
      </c>
      <c r="B1012" s="7"/>
      <c r="C1012" s="8"/>
      <c r="D1012" s="9" t="e">
        <f>VLOOKUP(E1012,'Adm Activo y Cont'!B$3:C$3679,2,FALSE)</f>
        <v>#N/A</v>
      </c>
      <c r="E1012" s="27"/>
      <c r="F1012" s="10" t="e">
        <f>VLOOKUP(E1012,'Adm Activo y Cont'!B$4:D$3679,3,FALSE)</f>
        <v>#N/A</v>
      </c>
      <c r="G1012" s="11" t="e">
        <f>VLOOKUP(E1012,'Adm Activo y Cont'!B$4:E$3679,4,FALSE)</f>
        <v>#N/A</v>
      </c>
      <c r="H1012" s="12" t="e">
        <f>VLOOKUP(E1012,'Adm Activo y Cont'!B$4:F$3679,5,FALSE)</f>
        <v>#N/A</v>
      </c>
      <c r="I1012" s="12"/>
      <c r="J1012" s="33"/>
      <c r="K1012" s="13"/>
      <c r="L1012" s="7"/>
      <c r="M1012" s="11"/>
      <c r="N1012" s="20"/>
      <c r="O1012" s="5"/>
    </row>
    <row r="1013" spans="1:15">
      <c r="A1013" s="7">
        <v>1002</v>
      </c>
      <c r="B1013" s="7"/>
      <c r="C1013" s="8"/>
      <c r="D1013" s="9" t="e">
        <f>VLOOKUP(E1013,'Adm Activo y Cont'!B$3:C$3679,2,FALSE)</f>
        <v>#N/A</v>
      </c>
      <c r="E1013" s="27"/>
      <c r="F1013" s="10" t="e">
        <f>VLOOKUP(E1013,'Adm Activo y Cont'!B$4:D$3679,3,FALSE)</f>
        <v>#N/A</v>
      </c>
      <c r="G1013" s="11" t="e">
        <f>VLOOKUP(E1013,'Adm Activo y Cont'!B$4:E$3679,4,FALSE)</f>
        <v>#N/A</v>
      </c>
      <c r="H1013" s="12" t="e">
        <f>VLOOKUP(E1013,'Adm Activo y Cont'!B$4:F$3679,5,FALSE)</f>
        <v>#N/A</v>
      </c>
      <c r="I1013" s="12"/>
      <c r="J1013" s="33"/>
      <c r="K1013" s="13"/>
      <c r="L1013" s="7"/>
      <c r="M1013" s="11"/>
      <c r="N1013" s="20"/>
      <c r="O1013" s="5"/>
    </row>
    <row r="1014" spans="1:15">
      <c r="A1014" s="7">
        <v>1003</v>
      </c>
      <c r="B1014" s="7"/>
      <c r="C1014" s="8"/>
      <c r="D1014" s="9" t="e">
        <f>VLOOKUP(E1014,'Adm Activo y Cont'!B$3:C$3679,2,FALSE)</f>
        <v>#N/A</v>
      </c>
      <c r="E1014" s="27"/>
      <c r="F1014" s="10" t="e">
        <f>VLOOKUP(E1014,'Adm Activo y Cont'!B$4:D$3679,3,FALSE)</f>
        <v>#N/A</v>
      </c>
      <c r="G1014" s="11" t="e">
        <f>VLOOKUP(E1014,'Adm Activo y Cont'!B$4:E$3679,4,FALSE)</f>
        <v>#N/A</v>
      </c>
      <c r="H1014" s="12" t="e">
        <f>VLOOKUP(E1014,'Adm Activo y Cont'!B$4:F$3679,5,FALSE)</f>
        <v>#N/A</v>
      </c>
      <c r="I1014" s="12"/>
      <c r="J1014" s="33"/>
      <c r="K1014" s="13"/>
      <c r="L1014" s="7"/>
      <c r="M1014" s="11"/>
      <c r="N1014" s="20"/>
      <c r="O1014" s="5"/>
    </row>
    <row r="1015" spans="1:15">
      <c r="A1015" s="7">
        <v>1004</v>
      </c>
      <c r="B1015" s="7"/>
      <c r="C1015" s="8"/>
      <c r="D1015" s="9" t="e">
        <f>VLOOKUP(E1015,'Adm Activo y Cont'!B$3:C$3679,2,FALSE)</f>
        <v>#N/A</v>
      </c>
      <c r="E1015" s="27"/>
      <c r="F1015" s="10" t="e">
        <f>VLOOKUP(E1015,'Adm Activo y Cont'!B$4:D$3679,3,FALSE)</f>
        <v>#N/A</v>
      </c>
      <c r="G1015" s="11" t="e">
        <f>VLOOKUP(E1015,'Adm Activo y Cont'!B$4:E$3679,4,FALSE)</f>
        <v>#N/A</v>
      </c>
      <c r="H1015" s="12" t="e">
        <f>VLOOKUP(E1015,'Adm Activo y Cont'!B$4:F$3679,5,FALSE)</f>
        <v>#N/A</v>
      </c>
      <c r="I1015" s="12"/>
      <c r="J1015" s="33"/>
      <c r="K1015" s="13"/>
      <c r="L1015" s="7"/>
      <c r="M1015" s="11"/>
      <c r="N1015" s="20"/>
      <c r="O1015" s="5"/>
    </row>
    <row r="1016" spans="1:15">
      <c r="A1016" s="7">
        <v>1005</v>
      </c>
      <c r="B1016" s="7"/>
      <c r="C1016" s="8"/>
      <c r="D1016" s="9" t="e">
        <f>VLOOKUP(E1016,'Adm Activo y Cont'!B$3:C$3679,2,FALSE)</f>
        <v>#N/A</v>
      </c>
      <c r="E1016" s="27"/>
      <c r="F1016" s="10" t="e">
        <f>VLOOKUP(E1016,'Adm Activo y Cont'!B$4:D$3679,3,FALSE)</f>
        <v>#N/A</v>
      </c>
      <c r="G1016" s="11" t="e">
        <f>VLOOKUP(E1016,'Adm Activo y Cont'!B$4:E$3679,4,FALSE)</f>
        <v>#N/A</v>
      </c>
      <c r="H1016" s="12" t="e">
        <f>VLOOKUP(E1016,'Adm Activo y Cont'!B$4:F$3679,5,FALSE)</f>
        <v>#N/A</v>
      </c>
      <c r="I1016" s="12"/>
      <c r="J1016" s="33"/>
      <c r="K1016" s="13"/>
      <c r="L1016" s="7"/>
      <c r="M1016" s="11"/>
      <c r="N1016" s="20"/>
      <c r="O1016" s="5"/>
    </row>
    <row r="1017" spans="1:15">
      <c r="A1017" s="7">
        <v>1006</v>
      </c>
      <c r="B1017" s="7"/>
      <c r="C1017" s="8"/>
      <c r="D1017" s="9" t="e">
        <f>VLOOKUP(E1017,'Adm Activo y Cont'!B$3:C$3679,2,FALSE)</f>
        <v>#N/A</v>
      </c>
      <c r="E1017" s="27"/>
      <c r="F1017" s="10" t="e">
        <f>VLOOKUP(E1017,'Adm Activo y Cont'!B$4:D$3679,3,FALSE)</f>
        <v>#N/A</v>
      </c>
      <c r="G1017" s="11" t="e">
        <f>VLOOKUP(E1017,'Adm Activo y Cont'!B$4:E$3679,4,FALSE)</f>
        <v>#N/A</v>
      </c>
      <c r="H1017" s="12" t="e">
        <f>VLOOKUP(E1017,'Adm Activo y Cont'!B$4:F$3679,5,FALSE)</f>
        <v>#N/A</v>
      </c>
      <c r="I1017" s="12"/>
      <c r="J1017" s="33"/>
      <c r="K1017" s="13"/>
      <c r="L1017" s="7"/>
      <c r="M1017" s="11"/>
      <c r="N1017" s="20"/>
      <c r="O1017" s="5"/>
    </row>
    <row r="1018" spans="1:15">
      <c r="A1018" s="7">
        <v>1007</v>
      </c>
      <c r="B1018" s="7"/>
      <c r="C1018" s="8"/>
      <c r="D1018" s="9" t="e">
        <f>VLOOKUP(E1018,'Adm Activo y Cont'!B$3:C$3679,2,FALSE)</f>
        <v>#N/A</v>
      </c>
      <c r="E1018" s="27"/>
      <c r="F1018" s="10" t="e">
        <f>VLOOKUP(E1018,'Adm Activo y Cont'!B$4:D$3679,3,FALSE)</f>
        <v>#N/A</v>
      </c>
      <c r="G1018" s="11" t="e">
        <f>VLOOKUP(E1018,'Adm Activo y Cont'!B$4:E$3679,4,FALSE)</f>
        <v>#N/A</v>
      </c>
      <c r="H1018" s="12" t="e">
        <f>VLOOKUP(E1018,'Adm Activo y Cont'!B$4:F$3679,5,FALSE)</f>
        <v>#N/A</v>
      </c>
      <c r="I1018" s="12"/>
      <c r="J1018" s="33"/>
      <c r="K1018" s="13"/>
      <c r="L1018" s="7"/>
      <c r="M1018" s="11"/>
      <c r="N1018" s="20"/>
      <c r="O1018" s="5"/>
    </row>
    <row r="1019" spans="1:15">
      <c r="A1019" s="7">
        <v>1008</v>
      </c>
      <c r="B1019" s="7"/>
      <c r="C1019" s="8"/>
      <c r="D1019" s="9" t="e">
        <f>VLOOKUP(E1019,'Adm Activo y Cont'!B$3:C$3679,2,FALSE)</f>
        <v>#N/A</v>
      </c>
      <c r="E1019" s="27"/>
      <c r="F1019" s="10" t="e">
        <f>VLOOKUP(E1019,'Adm Activo y Cont'!B$4:D$3679,3,FALSE)</f>
        <v>#N/A</v>
      </c>
      <c r="G1019" s="11" t="e">
        <f>VLOOKUP(E1019,'Adm Activo y Cont'!B$4:E$3679,4,FALSE)</f>
        <v>#N/A</v>
      </c>
      <c r="H1019" s="12" t="e">
        <f>VLOOKUP(E1019,'Adm Activo y Cont'!B$4:F$3679,5,FALSE)</f>
        <v>#N/A</v>
      </c>
      <c r="I1019" s="12"/>
      <c r="J1019" s="33"/>
      <c r="K1019" s="13"/>
      <c r="L1019" s="7"/>
      <c r="M1019" s="11"/>
      <c r="N1019" s="20"/>
      <c r="O1019" s="5"/>
    </row>
    <row r="1020" spans="1:15">
      <c r="A1020" s="7">
        <v>1009</v>
      </c>
      <c r="B1020" s="7"/>
      <c r="C1020" s="8"/>
      <c r="D1020" s="9" t="e">
        <f>VLOOKUP(E1020,'Adm Activo y Cont'!B$3:C$3679,2,FALSE)</f>
        <v>#N/A</v>
      </c>
      <c r="E1020" s="27"/>
      <c r="F1020" s="10" t="e">
        <f>VLOOKUP(E1020,'Adm Activo y Cont'!B$4:D$3679,3,FALSE)</f>
        <v>#N/A</v>
      </c>
      <c r="G1020" s="11" t="e">
        <f>VLOOKUP(E1020,'Adm Activo y Cont'!B$4:E$3679,4,FALSE)</f>
        <v>#N/A</v>
      </c>
      <c r="H1020" s="12" t="e">
        <f>VLOOKUP(E1020,'Adm Activo y Cont'!B$4:F$3679,5,FALSE)</f>
        <v>#N/A</v>
      </c>
      <c r="I1020" s="12"/>
      <c r="J1020" s="33"/>
      <c r="K1020" s="13"/>
      <c r="L1020" s="7"/>
      <c r="M1020" s="11"/>
      <c r="N1020" s="20"/>
      <c r="O1020" s="5"/>
    </row>
    <row r="1021" spans="1:15">
      <c r="A1021" s="7">
        <v>1010</v>
      </c>
      <c r="B1021" s="7"/>
      <c r="C1021" s="8"/>
      <c r="D1021" s="9" t="e">
        <f>VLOOKUP(E1021,'Adm Activo y Cont'!B$3:C$3679,2,FALSE)</f>
        <v>#N/A</v>
      </c>
      <c r="E1021" s="27"/>
      <c r="F1021" s="10" t="e">
        <f>VLOOKUP(E1021,'Adm Activo y Cont'!B$4:D$3679,3,FALSE)</f>
        <v>#N/A</v>
      </c>
      <c r="G1021" s="11" t="e">
        <f>VLOOKUP(E1021,'Adm Activo y Cont'!B$4:E$3679,4,FALSE)</f>
        <v>#N/A</v>
      </c>
      <c r="H1021" s="12" t="e">
        <f>VLOOKUP(E1021,'Adm Activo y Cont'!B$4:F$3679,5,FALSE)</f>
        <v>#N/A</v>
      </c>
      <c r="I1021" s="12"/>
      <c r="J1021" s="33"/>
      <c r="K1021" s="13"/>
      <c r="L1021" s="7"/>
      <c r="M1021" s="11"/>
      <c r="N1021" s="20"/>
      <c r="O1021" s="5"/>
    </row>
    <row r="1022" spans="1:15">
      <c r="A1022" s="7">
        <v>1011</v>
      </c>
      <c r="B1022" s="7"/>
      <c r="C1022" s="8"/>
      <c r="D1022" s="9" t="e">
        <f>VLOOKUP(E1022,'Adm Activo y Cont'!B$3:C$3679,2,FALSE)</f>
        <v>#N/A</v>
      </c>
      <c r="E1022" s="27"/>
      <c r="F1022" s="10" t="e">
        <f>VLOOKUP(E1022,'Adm Activo y Cont'!B$4:D$3679,3,FALSE)</f>
        <v>#N/A</v>
      </c>
      <c r="G1022" s="11" t="e">
        <f>VLOOKUP(E1022,'Adm Activo y Cont'!B$4:E$3679,4,FALSE)</f>
        <v>#N/A</v>
      </c>
      <c r="H1022" s="12" t="e">
        <f>VLOOKUP(E1022,'Adm Activo y Cont'!B$4:F$3679,5,FALSE)</f>
        <v>#N/A</v>
      </c>
      <c r="I1022" s="12"/>
      <c r="J1022" s="33"/>
      <c r="K1022" s="13"/>
      <c r="L1022" s="7"/>
      <c r="M1022" s="11"/>
      <c r="N1022" s="20"/>
      <c r="O1022" s="5"/>
    </row>
    <row r="1023" spans="1:15">
      <c r="A1023" s="7">
        <v>1012</v>
      </c>
      <c r="B1023" s="7"/>
      <c r="C1023" s="8"/>
      <c r="D1023" s="9" t="e">
        <f>VLOOKUP(E1023,'Adm Activo y Cont'!B$3:C$3679,2,FALSE)</f>
        <v>#N/A</v>
      </c>
      <c r="E1023" s="27"/>
      <c r="F1023" s="10" t="e">
        <f>VLOOKUP(E1023,'Adm Activo y Cont'!B$4:D$3679,3,FALSE)</f>
        <v>#N/A</v>
      </c>
      <c r="G1023" s="11" t="e">
        <f>VLOOKUP(E1023,'Adm Activo y Cont'!B$4:E$3679,4,FALSE)</f>
        <v>#N/A</v>
      </c>
      <c r="H1023" s="12" t="e">
        <f>VLOOKUP(E1023,'Adm Activo y Cont'!B$4:F$3679,5,FALSE)</f>
        <v>#N/A</v>
      </c>
      <c r="I1023" s="12"/>
      <c r="J1023" s="33"/>
      <c r="K1023" s="13"/>
      <c r="L1023" s="7"/>
      <c r="M1023" s="11"/>
      <c r="N1023" s="20"/>
      <c r="O1023" s="5"/>
    </row>
    <row r="1024" spans="1:15">
      <c r="A1024" s="7">
        <v>1013</v>
      </c>
      <c r="B1024" s="7"/>
      <c r="C1024" s="8"/>
      <c r="D1024" s="9" t="e">
        <f>VLOOKUP(E1024,'Adm Activo y Cont'!B$3:C$3679,2,FALSE)</f>
        <v>#N/A</v>
      </c>
      <c r="E1024" s="27"/>
      <c r="F1024" s="10" t="e">
        <f>VLOOKUP(E1024,'Adm Activo y Cont'!B$4:D$3679,3,FALSE)</f>
        <v>#N/A</v>
      </c>
      <c r="G1024" s="11" t="e">
        <f>VLOOKUP(E1024,'Adm Activo y Cont'!B$4:E$3679,4,FALSE)</f>
        <v>#N/A</v>
      </c>
      <c r="H1024" s="12" t="e">
        <f>VLOOKUP(E1024,'Adm Activo y Cont'!B$4:F$3679,5,FALSE)</f>
        <v>#N/A</v>
      </c>
      <c r="I1024" s="12"/>
      <c r="J1024" s="33"/>
      <c r="K1024" s="13"/>
      <c r="L1024" s="7"/>
      <c r="M1024" s="11"/>
      <c r="N1024" s="20"/>
      <c r="O1024" s="5"/>
    </row>
    <row r="1025" spans="1:15">
      <c r="A1025" s="7">
        <v>1014</v>
      </c>
      <c r="B1025" s="7"/>
      <c r="C1025" s="8"/>
      <c r="D1025" s="9" t="e">
        <f>VLOOKUP(E1025,'Adm Activo y Cont'!B$3:C$3679,2,FALSE)</f>
        <v>#N/A</v>
      </c>
      <c r="E1025" s="27"/>
      <c r="F1025" s="10" t="e">
        <f>VLOOKUP(E1025,'Adm Activo y Cont'!B$4:D$3679,3,FALSE)</f>
        <v>#N/A</v>
      </c>
      <c r="G1025" s="11" t="e">
        <f>VLOOKUP(E1025,'Adm Activo y Cont'!B$4:E$3679,4,FALSE)</f>
        <v>#N/A</v>
      </c>
      <c r="H1025" s="12" t="e">
        <f>VLOOKUP(E1025,'Adm Activo y Cont'!B$4:F$3679,5,FALSE)</f>
        <v>#N/A</v>
      </c>
      <c r="I1025" s="12"/>
      <c r="J1025" s="33"/>
      <c r="K1025" s="13"/>
      <c r="L1025" s="7"/>
      <c r="M1025" s="11"/>
      <c r="N1025" s="20"/>
      <c r="O1025" s="5"/>
    </row>
    <row r="1026" spans="1:15">
      <c r="A1026" s="7">
        <v>1015</v>
      </c>
      <c r="B1026" s="7"/>
      <c r="C1026" s="8"/>
      <c r="D1026" s="9" t="e">
        <f>VLOOKUP(E1026,'Adm Activo y Cont'!B$3:C$3679,2,FALSE)</f>
        <v>#N/A</v>
      </c>
      <c r="E1026" s="27"/>
      <c r="F1026" s="10" t="e">
        <f>VLOOKUP(E1026,'Adm Activo y Cont'!B$4:D$3679,3,FALSE)</f>
        <v>#N/A</v>
      </c>
      <c r="G1026" s="11" t="e">
        <f>VLOOKUP(E1026,'Adm Activo y Cont'!B$4:E$3679,4,FALSE)</f>
        <v>#N/A</v>
      </c>
      <c r="H1026" s="12" t="e">
        <f>VLOOKUP(E1026,'Adm Activo y Cont'!B$4:F$3679,5,FALSE)</f>
        <v>#N/A</v>
      </c>
      <c r="I1026" s="12"/>
      <c r="J1026" s="33"/>
      <c r="K1026" s="13"/>
      <c r="L1026" s="7"/>
      <c r="M1026" s="11"/>
      <c r="N1026" s="20"/>
      <c r="O1026" s="5"/>
    </row>
    <row r="1027" spans="1:15">
      <c r="A1027" s="7">
        <v>1016</v>
      </c>
      <c r="B1027" s="7"/>
      <c r="C1027" s="8"/>
      <c r="D1027" s="9" t="e">
        <f>VLOOKUP(E1027,'Adm Activo y Cont'!B$3:C$3679,2,FALSE)</f>
        <v>#N/A</v>
      </c>
      <c r="E1027" s="27"/>
      <c r="F1027" s="10" t="e">
        <f>VLOOKUP(E1027,'Adm Activo y Cont'!B$4:D$3679,3,FALSE)</f>
        <v>#N/A</v>
      </c>
      <c r="G1027" s="11" t="e">
        <f>VLOOKUP(E1027,'Adm Activo y Cont'!B$4:E$3679,4,FALSE)</f>
        <v>#N/A</v>
      </c>
      <c r="H1027" s="12" t="e">
        <f>VLOOKUP(E1027,'Adm Activo y Cont'!B$4:F$3679,5,FALSE)</f>
        <v>#N/A</v>
      </c>
      <c r="I1027" s="12"/>
      <c r="J1027" s="33"/>
      <c r="K1027" s="13"/>
      <c r="L1027" s="7"/>
      <c r="M1027" s="11"/>
      <c r="N1027" s="20"/>
      <c r="O1027" s="5"/>
    </row>
    <row r="1028" spans="1:15">
      <c r="A1028" s="7">
        <v>1017</v>
      </c>
      <c r="B1028" s="7"/>
      <c r="C1028" s="8"/>
      <c r="D1028" s="9" t="e">
        <f>VLOOKUP(E1028,'Adm Activo y Cont'!B$3:C$3679,2,FALSE)</f>
        <v>#N/A</v>
      </c>
      <c r="E1028" s="27"/>
      <c r="F1028" s="10" t="e">
        <f>VLOOKUP(E1028,'Adm Activo y Cont'!B$4:D$3679,3,FALSE)</f>
        <v>#N/A</v>
      </c>
      <c r="G1028" s="11" t="e">
        <f>VLOOKUP(E1028,'Adm Activo y Cont'!B$4:E$3679,4,FALSE)</f>
        <v>#N/A</v>
      </c>
      <c r="H1028" s="12" t="e">
        <f>VLOOKUP(E1028,'Adm Activo y Cont'!B$4:F$3679,5,FALSE)</f>
        <v>#N/A</v>
      </c>
      <c r="I1028" s="12"/>
      <c r="J1028" s="33"/>
      <c r="K1028" s="13"/>
      <c r="L1028" s="7"/>
      <c r="M1028" s="11"/>
      <c r="N1028" s="20"/>
      <c r="O1028" s="5"/>
    </row>
    <row r="1029" spans="1:15">
      <c r="A1029" s="7">
        <v>1018</v>
      </c>
      <c r="B1029" s="7"/>
      <c r="C1029" s="8"/>
      <c r="D1029" s="9" t="e">
        <f>VLOOKUP(E1029,'Adm Activo y Cont'!B$3:C$3679,2,FALSE)</f>
        <v>#N/A</v>
      </c>
      <c r="E1029" s="27"/>
      <c r="F1029" s="10" t="e">
        <f>VLOOKUP(E1029,'Adm Activo y Cont'!B$4:D$3679,3,FALSE)</f>
        <v>#N/A</v>
      </c>
      <c r="G1029" s="11" t="e">
        <f>VLOOKUP(E1029,'Adm Activo y Cont'!B$4:E$3679,4,FALSE)</f>
        <v>#N/A</v>
      </c>
      <c r="H1029" s="12" t="e">
        <f>VLOOKUP(E1029,'Adm Activo y Cont'!B$4:F$3679,5,FALSE)</f>
        <v>#N/A</v>
      </c>
      <c r="I1029" s="12"/>
      <c r="J1029" s="33"/>
      <c r="K1029" s="13"/>
      <c r="L1029" s="7"/>
      <c r="M1029" s="11"/>
      <c r="N1029" s="20"/>
      <c r="O1029" s="5"/>
    </row>
    <row r="1030" spans="1:15">
      <c r="A1030" s="7">
        <v>1019</v>
      </c>
      <c r="B1030" s="7"/>
      <c r="C1030" s="8"/>
      <c r="D1030" s="9" t="e">
        <f>VLOOKUP(E1030,'Adm Activo y Cont'!B$3:C$3679,2,FALSE)</f>
        <v>#N/A</v>
      </c>
      <c r="E1030" s="27"/>
      <c r="F1030" s="10" t="e">
        <f>VLOOKUP(E1030,'Adm Activo y Cont'!B$4:D$3679,3,FALSE)</f>
        <v>#N/A</v>
      </c>
      <c r="G1030" s="11" t="e">
        <f>VLOOKUP(E1030,'Adm Activo y Cont'!B$4:E$3679,4,FALSE)</f>
        <v>#N/A</v>
      </c>
      <c r="H1030" s="12" t="e">
        <f>VLOOKUP(E1030,'Adm Activo y Cont'!B$4:F$3679,5,FALSE)</f>
        <v>#N/A</v>
      </c>
      <c r="I1030" s="12"/>
      <c r="J1030" s="33"/>
      <c r="K1030" s="13"/>
      <c r="L1030" s="7"/>
      <c r="M1030" s="11"/>
      <c r="N1030" s="20"/>
      <c r="O1030" s="5"/>
    </row>
    <row r="1031" spans="1:15">
      <c r="A1031" s="7">
        <v>1020</v>
      </c>
      <c r="B1031" s="7"/>
      <c r="C1031" s="8"/>
      <c r="D1031" s="9" t="e">
        <f>VLOOKUP(E1031,'Adm Activo y Cont'!B$3:C$3679,2,FALSE)</f>
        <v>#N/A</v>
      </c>
      <c r="E1031" s="27"/>
      <c r="F1031" s="10" t="e">
        <f>VLOOKUP(E1031,'Adm Activo y Cont'!B$4:D$3679,3,FALSE)</f>
        <v>#N/A</v>
      </c>
      <c r="G1031" s="11" t="e">
        <f>VLOOKUP(E1031,'Adm Activo y Cont'!B$4:E$3679,4,FALSE)</f>
        <v>#N/A</v>
      </c>
      <c r="H1031" s="12" t="e">
        <f>VLOOKUP(E1031,'Adm Activo y Cont'!B$4:F$3679,5,FALSE)</f>
        <v>#N/A</v>
      </c>
      <c r="I1031" s="12"/>
      <c r="J1031" s="33"/>
      <c r="K1031" s="13"/>
      <c r="L1031" s="7"/>
      <c r="M1031" s="11"/>
      <c r="N1031" s="20"/>
      <c r="O1031" s="5"/>
    </row>
    <row r="1032" spans="1:15">
      <c r="A1032" s="7">
        <v>1021</v>
      </c>
      <c r="B1032" s="7"/>
      <c r="C1032" s="8"/>
      <c r="D1032" s="9" t="e">
        <f>VLOOKUP(E1032,'Adm Activo y Cont'!B$3:C$3679,2,FALSE)</f>
        <v>#N/A</v>
      </c>
      <c r="E1032" s="27"/>
      <c r="F1032" s="10" t="e">
        <f>VLOOKUP(E1032,'Adm Activo y Cont'!B$4:D$3679,3,FALSE)</f>
        <v>#N/A</v>
      </c>
      <c r="G1032" s="11" t="e">
        <f>VLOOKUP(E1032,'Adm Activo y Cont'!B$4:E$3679,4,FALSE)</f>
        <v>#N/A</v>
      </c>
      <c r="H1032" s="12" t="e">
        <f>VLOOKUP(E1032,'Adm Activo y Cont'!B$4:F$3679,5,FALSE)</f>
        <v>#N/A</v>
      </c>
      <c r="I1032" s="12"/>
      <c r="J1032" s="33"/>
      <c r="K1032" s="13"/>
      <c r="L1032" s="7"/>
      <c r="M1032" s="11"/>
      <c r="N1032" s="20"/>
      <c r="O1032" s="5"/>
    </row>
    <row r="1033" spans="1:15">
      <c r="A1033" s="7">
        <v>1022</v>
      </c>
      <c r="B1033" s="7"/>
      <c r="C1033" s="8"/>
      <c r="D1033" s="9" t="e">
        <f>VLOOKUP(E1033,'Adm Activo y Cont'!B$3:C$3679,2,FALSE)</f>
        <v>#N/A</v>
      </c>
      <c r="E1033" s="27"/>
      <c r="F1033" s="10" t="e">
        <f>VLOOKUP(E1033,'Adm Activo y Cont'!B$4:D$3679,3,FALSE)</f>
        <v>#N/A</v>
      </c>
      <c r="G1033" s="11" t="e">
        <f>VLOOKUP(E1033,'Adm Activo y Cont'!B$4:E$3679,4,FALSE)</f>
        <v>#N/A</v>
      </c>
      <c r="H1033" s="12" t="e">
        <f>VLOOKUP(E1033,'Adm Activo y Cont'!B$4:F$3679,5,FALSE)</f>
        <v>#N/A</v>
      </c>
      <c r="I1033" s="12"/>
      <c r="J1033" s="33"/>
      <c r="K1033" s="13"/>
      <c r="L1033" s="7"/>
      <c r="M1033" s="11"/>
      <c r="N1033" s="20"/>
      <c r="O1033" s="5"/>
    </row>
    <row r="1034" spans="1:15">
      <c r="A1034" s="7">
        <v>1023</v>
      </c>
      <c r="B1034" s="7"/>
      <c r="C1034" s="8"/>
      <c r="D1034" s="9" t="e">
        <f>VLOOKUP(E1034,'Adm Activo y Cont'!B$3:C$3679,2,FALSE)</f>
        <v>#N/A</v>
      </c>
      <c r="E1034" s="27"/>
      <c r="F1034" s="10" t="e">
        <f>VLOOKUP(E1034,'Adm Activo y Cont'!B$4:D$3679,3,FALSE)</f>
        <v>#N/A</v>
      </c>
      <c r="G1034" s="11" t="e">
        <f>VLOOKUP(E1034,'Adm Activo y Cont'!B$4:E$3679,4,FALSE)</f>
        <v>#N/A</v>
      </c>
      <c r="H1034" s="12" t="e">
        <f>VLOOKUP(E1034,'Adm Activo y Cont'!B$4:F$3679,5,FALSE)</f>
        <v>#N/A</v>
      </c>
      <c r="I1034" s="12"/>
      <c r="J1034" s="33"/>
      <c r="K1034" s="13"/>
      <c r="L1034" s="7"/>
      <c r="M1034" s="11"/>
      <c r="N1034" s="20"/>
      <c r="O1034" s="5"/>
    </row>
    <row r="1035" spans="1:15">
      <c r="A1035" s="7">
        <v>1024</v>
      </c>
      <c r="B1035" s="7"/>
      <c r="C1035" s="8"/>
      <c r="D1035" s="9" t="e">
        <f>VLOOKUP(E1035,'Adm Activo y Cont'!B$3:C$3679,2,FALSE)</f>
        <v>#N/A</v>
      </c>
      <c r="E1035" s="27"/>
      <c r="F1035" s="10" t="e">
        <f>VLOOKUP(E1035,'Adm Activo y Cont'!B$4:D$3679,3,FALSE)</f>
        <v>#N/A</v>
      </c>
      <c r="G1035" s="11" t="e">
        <f>VLOOKUP(E1035,'Adm Activo y Cont'!B$4:E$3679,4,FALSE)</f>
        <v>#N/A</v>
      </c>
      <c r="H1035" s="12" t="e">
        <f>VLOOKUP(E1035,'Adm Activo y Cont'!B$4:F$3679,5,FALSE)</f>
        <v>#N/A</v>
      </c>
      <c r="I1035" s="12"/>
      <c r="J1035" s="33"/>
      <c r="K1035" s="13"/>
      <c r="L1035" s="7"/>
      <c r="M1035" s="11"/>
      <c r="N1035" s="20"/>
      <c r="O1035" s="5"/>
    </row>
    <row r="1036" spans="1:15">
      <c r="A1036" s="7">
        <v>1025</v>
      </c>
      <c r="B1036" s="7"/>
      <c r="C1036" s="8"/>
      <c r="D1036" s="9" t="e">
        <f>VLOOKUP(E1036,'Adm Activo y Cont'!B$3:C$3679,2,FALSE)</f>
        <v>#N/A</v>
      </c>
      <c r="E1036" s="27"/>
      <c r="F1036" s="10" t="e">
        <f>VLOOKUP(E1036,'Adm Activo y Cont'!B$4:D$3679,3,FALSE)</f>
        <v>#N/A</v>
      </c>
      <c r="G1036" s="11" t="e">
        <f>VLOOKUP(E1036,'Adm Activo y Cont'!B$4:E$3679,4,FALSE)</f>
        <v>#N/A</v>
      </c>
      <c r="H1036" s="12" t="e">
        <f>VLOOKUP(E1036,'Adm Activo y Cont'!B$4:F$3679,5,FALSE)</f>
        <v>#N/A</v>
      </c>
      <c r="I1036" s="12"/>
      <c r="J1036" s="33"/>
      <c r="K1036" s="13"/>
      <c r="L1036" s="7"/>
      <c r="M1036" s="11"/>
      <c r="N1036" s="20"/>
      <c r="O1036" s="5"/>
    </row>
    <row r="1037" spans="1:15">
      <c r="A1037" s="7">
        <v>1026</v>
      </c>
      <c r="B1037" s="7"/>
      <c r="C1037" s="8"/>
      <c r="D1037" s="9" t="e">
        <f>VLOOKUP(E1037,'Adm Activo y Cont'!B$3:C$3679,2,FALSE)</f>
        <v>#N/A</v>
      </c>
      <c r="E1037" s="27"/>
      <c r="F1037" s="10" t="e">
        <f>VLOOKUP(E1037,'Adm Activo y Cont'!B$4:D$3679,3,FALSE)</f>
        <v>#N/A</v>
      </c>
      <c r="G1037" s="11" t="e">
        <f>VLOOKUP(E1037,'Adm Activo y Cont'!B$4:E$3679,4,FALSE)</f>
        <v>#N/A</v>
      </c>
      <c r="H1037" s="12" t="e">
        <f>VLOOKUP(E1037,'Adm Activo y Cont'!B$4:F$3679,5,FALSE)</f>
        <v>#N/A</v>
      </c>
      <c r="I1037" s="12"/>
      <c r="J1037" s="33"/>
      <c r="K1037" s="13"/>
      <c r="L1037" s="7"/>
      <c r="M1037" s="11"/>
      <c r="N1037" s="20"/>
      <c r="O1037" s="5"/>
    </row>
    <row r="1038" spans="1:15">
      <c r="A1038" s="7">
        <v>1027</v>
      </c>
      <c r="B1038" s="7"/>
      <c r="C1038" s="8"/>
      <c r="D1038" s="9" t="e">
        <f>VLOOKUP(E1038,'Adm Activo y Cont'!B$3:C$3679,2,FALSE)</f>
        <v>#N/A</v>
      </c>
      <c r="E1038" s="27"/>
      <c r="F1038" s="10" t="e">
        <f>VLOOKUP(E1038,'Adm Activo y Cont'!B$4:D$3679,3,FALSE)</f>
        <v>#N/A</v>
      </c>
      <c r="G1038" s="11" t="e">
        <f>VLOOKUP(E1038,'Adm Activo y Cont'!B$4:E$3679,4,FALSE)</f>
        <v>#N/A</v>
      </c>
      <c r="H1038" s="12" t="e">
        <f>VLOOKUP(E1038,'Adm Activo y Cont'!B$4:F$3679,5,FALSE)</f>
        <v>#N/A</v>
      </c>
      <c r="I1038" s="12"/>
      <c r="J1038" s="33"/>
      <c r="K1038" s="13"/>
      <c r="L1038" s="7"/>
      <c r="M1038" s="11"/>
      <c r="N1038" s="20"/>
      <c r="O1038" s="5"/>
    </row>
    <row r="1039" spans="1:15">
      <c r="A1039" s="7">
        <v>1028</v>
      </c>
      <c r="B1039" s="7"/>
      <c r="C1039" s="8"/>
      <c r="D1039" s="9" t="e">
        <f>VLOOKUP(E1039,'Adm Activo y Cont'!B$3:C$3679,2,FALSE)</f>
        <v>#N/A</v>
      </c>
      <c r="E1039" s="27"/>
      <c r="F1039" s="10" t="e">
        <f>VLOOKUP(E1039,'Adm Activo y Cont'!B$4:D$3679,3,FALSE)</f>
        <v>#N/A</v>
      </c>
      <c r="G1039" s="11" t="e">
        <f>VLOOKUP(E1039,'Adm Activo y Cont'!B$4:E$3679,4,FALSE)</f>
        <v>#N/A</v>
      </c>
      <c r="H1039" s="12" t="e">
        <f>VLOOKUP(E1039,'Adm Activo y Cont'!B$4:F$3679,5,FALSE)</f>
        <v>#N/A</v>
      </c>
      <c r="I1039" s="12"/>
      <c r="J1039" s="33"/>
      <c r="K1039" s="13"/>
      <c r="L1039" s="7"/>
      <c r="M1039" s="11"/>
      <c r="N1039" s="20"/>
      <c r="O1039" s="5"/>
    </row>
    <row r="1040" spans="1:15">
      <c r="A1040" s="7">
        <v>1029</v>
      </c>
      <c r="B1040" s="7"/>
      <c r="C1040" s="8"/>
      <c r="D1040" s="9" t="e">
        <f>VLOOKUP(E1040,'Adm Activo y Cont'!B$3:C$3679,2,FALSE)</f>
        <v>#N/A</v>
      </c>
      <c r="E1040" s="27"/>
      <c r="F1040" s="10" t="e">
        <f>VLOOKUP(E1040,'Adm Activo y Cont'!B$4:D$3679,3,FALSE)</f>
        <v>#N/A</v>
      </c>
      <c r="G1040" s="11" t="e">
        <f>VLOOKUP(E1040,'Adm Activo y Cont'!B$4:E$3679,4,FALSE)</f>
        <v>#N/A</v>
      </c>
      <c r="H1040" s="12" t="e">
        <f>VLOOKUP(E1040,'Adm Activo y Cont'!B$4:F$3679,5,FALSE)</f>
        <v>#N/A</v>
      </c>
      <c r="I1040" s="12"/>
      <c r="J1040" s="33"/>
      <c r="K1040" s="13"/>
      <c r="L1040" s="7"/>
      <c r="M1040" s="11"/>
      <c r="N1040" s="20"/>
      <c r="O1040" s="5"/>
    </row>
    <row r="1041" spans="1:15">
      <c r="A1041" s="7">
        <v>1030</v>
      </c>
      <c r="B1041" s="7"/>
      <c r="C1041" s="8"/>
      <c r="D1041" s="9" t="e">
        <f>VLOOKUP(E1041,'Adm Activo y Cont'!B$3:C$3679,2,FALSE)</f>
        <v>#N/A</v>
      </c>
      <c r="E1041" s="27"/>
      <c r="F1041" s="10" t="e">
        <f>VLOOKUP(E1041,'Adm Activo y Cont'!B$4:D$3679,3,FALSE)</f>
        <v>#N/A</v>
      </c>
      <c r="G1041" s="11" t="e">
        <f>VLOOKUP(E1041,'Adm Activo y Cont'!B$4:E$3679,4,FALSE)</f>
        <v>#N/A</v>
      </c>
      <c r="H1041" s="12" t="e">
        <f>VLOOKUP(E1041,'Adm Activo y Cont'!B$4:F$3679,5,FALSE)</f>
        <v>#N/A</v>
      </c>
      <c r="I1041" s="12"/>
      <c r="J1041" s="33"/>
      <c r="K1041" s="13"/>
      <c r="L1041" s="7"/>
      <c r="M1041" s="11"/>
      <c r="N1041" s="20"/>
      <c r="O1041" s="5"/>
    </row>
    <row r="1042" spans="1:15">
      <c r="A1042" s="7">
        <v>1031</v>
      </c>
      <c r="B1042" s="7"/>
      <c r="C1042" s="8"/>
      <c r="D1042" s="9" t="e">
        <f>VLOOKUP(E1042,'Adm Activo y Cont'!B$3:C$3679,2,FALSE)</f>
        <v>#N/A</v>
      </c>
      <c r="E1042" s="27"/>
      <c r="F1042" s="10" t="e">
        <f>VLOOKUP(E1042,'Adm Activo y Cont'!B$4:D$3679,3,FALSE)</f>
        <v>#N/A</v>
      </c>
      <c r="G1042" s="11" t="e">
        <f>VLOOKUP(E1042,'Adm Activo y Cont'!B$4:E$3679,4,FALSE)</f>
        <v>#N/A</v>
      </c>
      <c r="H1042" s="12" t="e">
        <f>VLOOKUP(E1042,'Adm Activo y Cont'!B$4:F$3679,5,FALSE)</f>
        <v>#N/A</v>
      </c>
      <c r="I1042" s="12"/>
      <c r="J1042" s="33"/>
      <c r="K1042" s="13"/>
      <c r="L1042" s="7"/>
      <c r="M1042" s="11"/>
      <c r="N1042" s="20"/>
      <c r="O1042" s="5"/>
    </row>
    <row r="1043" spans="1:15">
      <c r="A1043" s="7">
        <v>1032</v>
      </c>
      <c r="B1043" s="7"/>
      <c r="C1043" s="8"/>
      <c r="D1043" s="9" t="e">
        <f>VLOOKUP(E1043,'Adm Activo y Cont'!B$3:C$3679,2,FALSE)</f>
        <v>#N/A</v>
      </c>
      <c r="E1043" s="27"/>
      <c r="F1043" s="10" t="e">
        <f>VLOOKUP(E1043,'Adm Activo y Cont'!B$4:D$3679,3,FALSE)</f>
        <v>#N/A</v>
      </c>
      <c r="G1043" s="11" t="e">
        <f>VLOOKUP(E1043,'Adm Activo y Cont'!B$4:E$3679,4,FALSE)</f>
        <v>#N/A</v>
      </c>
      <c r="H1043" s="12" t="e">
        <f>VLOOKUP(E1043,'Adm Activo y Cont'!B$4:F$3679,5,FALSE)</f>
        <v>#N/A</v>
      </c>
      <c r="I1043" s="12"/>
      <c r="J1043" s="33"/>
      <c r="K1043" s="13"/>
      <c r="L1043" s="7"/>
      <c r="M1043" s="11"/>
      <c r="N1043" s="20"/>
      <c r="O1043" s="5"/>
    </row>
    <row r="1044" spans="1:15">
      <c r="A1044" s="7">
        <v>1033</v>
      </c>
      <c r="B1044" s="7"/>
      <c r="C1044" s="8"/>
      <c r="D1044" s="9" t="e">
        <f>VLOOKUP(E1044,'Adm Activo y Cont'!B$3:C$3679,2,FALSE)</f>
        <v>#N/A</v>
      </c>
      <c r="E1044" s="27"/>
      <c r="F1044" s="10" t="e">
        <f>VLOOKUP(E1044,'Adm Activo y Cont'!B$4:D$3679,3,FALSE)</f>
        <v>#N/A</v>
      </c>
      <c r="G1044" s="11" t="e">
        <f>VLOOKUP(E1044,'Adm Activo y Cont'!B$4:E$3679,4,FALSE)</f>
        <v>#N/A</v>
      </c>
      <c r="H1044" s="12" t="e">
        <f>VLOOKUP(E1044,'Adm Activo y Cont'!B$4:F$3679,5,FALSE)</f>
        <v>#N/A</v>
      </c>
      <c r="I1044" s="12"/>
      <c r="J1044" s="33"/>
      <c r="K1044" s="13"/>
      <c r="L1044" s="7"/>
      <c r="M1044" s="11"/>
      <c r="N1044" s="20"/>
      <c r="O1044" s="5"/>
    </row>
    <row r="1045" spans="1:15">
      <c r="A1045" s="7">
        <v>1034</v>
      </c>
      <c r="B1045" s="7"/>
      <c r="C1045" s="8"/>
      <c r="D1045" s="9" t="e">
        <f>VLOOKUP(E1045,'Adm Activo y Cont'!B$3:C$3679,2,FALSE)</f>
        <v>#N/A</v>
      </c>
      <c r="E1045" s="27"/>
      <c r="F1045" s="10" t="e">
        <f>VLOOKUP(E1045,'Adm Activo y Cont'!B$4:D$3679,3,FALSE)</f>
        <v>#N/A</v>
      </c>
      <c r="G1045" s="11" t="e">
        <f>VLOOKUP(E1045,'Adm Activo y Cont'!B$4:E$3679,4,FALSE)</f>
        <v>#N/A</v>
      </c>
      <c r="H1045" s="12" t="e">
        <f>VLOOKUP(E1045,'Adm Activo y Cont'!B$4:F$3679,5,FALSE)</f>
        <v>#N/A</v>
      </c>
      <c r="I1045" s="12"/>
      <c r="J1045" s="33"/>
      <c r="K1045" s="13"/>
      <c r="L1045" s="7"/>
      <c r="M1045" s="11"/>
      <c r="N1045" s="20"/>
      <c r="O1045" s="5"/>
    </row>
    <row r="1046" spans="1:15">
      <c r="A1046" s="7">
        <v>1035</v>
      </c>
      <c r="B1046" s="7"/>
      <c r="C1046" s="8"/>
      <c r="D1046" s="9" t="e">
        <f>VLOOKUP(E1046,'Adm Activo y Cont'!B$3:C$3679,2,FALSE)</f>
        <v>#N/A</v>
      </c>
      <c r="E1046" s="27"/>
      <c r="F1046" s="10" t="e">
        <f>VLOOKUP(E1046,'Adm Activo y Cont'!B$4:D$3679,3,FALSE)</f>
        <v>#N/A</v>
      </c>
      <c r="G1046" s="11" t="e">
        <f>VLOOKUP(E1046,'Adm Activo y Cont'!B$4:E$3679,4,FALSE)</f>
        <v>#N/A</v>
      </c>
      <c r="H1046" s="12" t="e">
        <f>VLOOKUP(E1046,'Adm Activo y Cont'!B$4:F$3679,5,FALSE)</f>
        <v>#N/A</v>
      </c>
      <c r="I1046" s="12"/>
      <c r="J1046" s="33"/>
      <c r="K1046" s="13"/>
      <c r="L1046" s="7"/>
      <c r="M1046" s="11"/>
      <c r="N1046" s="20"/>
      <c r="O1046" s="5"/>
    </row>
    <row r="1047" spans="1:15">
      <c r="A1047" s="7">
        <v>1036</v>
      </c>
      <c r="B1047" s="7"/>
      <c r="C1047" s="8"/>
      <c r="D1047" s="9" t="e">
        <f>VLOOKUP(E1047,'Adm Activo y Cont'!B$3:C$3679,2,FALSE)</f>
        <v>#N/A</v>
      </c>
      <c r="E1047" s="27"/>
      <c r="F1047" s="10" t="e">
        <f>VLOOKUP(E1047,'Adm Activo y Cont'!B$4:D$3679,3,FALSE)</f>
        <v>#N/A</v>
      </c>
      <c r="G1047" s="11" t="e">
        <f>VLOOKUP(E1047,'Adm Activo y Cont'!B$4:E$3679,4,FALSE)</f>
        <v>#N/A</v>
      </c>
      <c r="H1047" s="12" t="e">
        <f>VLOOKUP(E1047,'Adm Activo y Cont'!B$4:F$3679,5,FALSE)</f>
        <v>#N/A</v>
      </c>
      <c r="I1047" s="12"/>
      <c r="J1047" s="33"/>
      <c r="K1047" s="13"/>
      <c r="L1047" s="7"/>
      <c r="M1047" s="11"/>
      <c r="N1047" s="20"/>
      <c r="O1047" s="5"/>
    </row>
    <row r="1048" spans="1:15">
      <c r="A1048" s="7">
        <v>1037</v>
      </c>
      <c r="B1048" s="7"/>
      <c r="C1048" s="8"/>
      <c r="D1048" s="9" t="e">
        <f>VLOOKUP(E1048,'Adm Activo y Cont'!B$3:C$3679,2,FALSE)</f>
        <v>#N/A</v>
      </c>
      <c r="E1048" s="27"/>
      <c r="F1048" s="10" t="e">
        <f>VLOOKUP(E1048,'Adm Activo y Cont'!B$4:D$3679,3,FALSE)</f>
        <v>#N/A</v>
      </c>
      <c r="G1048" s="11" t="e">
        <f>VLOOKUP(E1048,'Adm Activo y Cont'!B$4:E$3679,4,FALSE)</f>
        <v>#N/A</v>
      </c>
      <c r="H1048" s="12" t="e">
        <f>VLOOKUP(E1048,'Adm Activo y Cont'!B$4:F$3679,5,FALSE)</f>
        <v>#N/A</v>
      </c>
      <c r="I1048" s="12"/>
      <c r="J1048" s="33"/>
      <c r="K1048" s="13"/>
      <c r="L1048" s="7"/>
      <c r="M1048" s="11"/>
      <c r="N1048" s="20"/>
      <c r="O1048" s="5"/>
    </row>
    <row r="1049" spans="1:15">
      <c r="A1049" s="7">
        <v>1038</v>
      </c>
      <c r="B1049" s="7"/>
      <c r="C1049" s="8"/>
      <c r="D1049" s="9" t="e">
        <f>VLOOKUP(E1049,'Adm Activo y Cont'!B$3:C$3679,2,FALSE)</f>
        <v>#N/A</v>
      </c>
      <c r="E1049" s="27"/>
      <c r="F1049" s="10" t="e">
        <f>VLOOKUP(E1049,'Adm Activo y Cont'!B$4:D$3679,3,FALSE)</f>
        <v>#N/A</v>
      </c>
      <c r="G1049" s="11" t="e">
        <f>VLOOKUP(E1049,'Adm Activo y Cont'!B$4:E$3679,4,FALSE)</f>
        <v>#N/A</v>
      </c>
      <c r="H1049" s="12" t="e">
        <f>VLOOKUP(E1049,'Adm Activo y Cont'!B$4:F$3679,5,FALSE)</f>
        <v>#N/A</v>
      </c>
      <c r="I1049" s="12"/>
      <c r="J1049" s="33"/>
      <c r="K1049" s="13"/>
      <c r="L1049" s="7"/>
      <c r="M1049" s="11"/>
      <c r="N1049" s="20"/>
      <c r="O1049" s="5"/>
    </row>
    <row r="1050" spans="1:15">
      <c r="A1050" s="7">
        <v>1039</v>
      </c>
      <c r="B1050" s="7"/>
      <c r="C1050" s="8"/>
      <c r="D1050" s="9" t="e">
        <f>VLOOKUP(E1050,'Adm Activo y Cont'!B$3:C$3679,2,FALSE)</f>
        <v>#N/A</v>
      </c>
      <c r="E1050" s="27"/>
      <c r="F1050" s="10" t="e">
        <f>VLOOKUP(E1050,'Adm Activo y Cont'!B$4:D$3679,3,FALSE)</f>
        <v>#N/A</v>
      </c>
      <c r="G1050" s="11" t="e">
        <f>VLOOKUP(E1050,'Adm Activo y Cont'!B$4:E$3679,4,FALSE)</f>
        <v>#N/A</v>
      </c>
      <c r="H1050" s="12" t="e">
        <f>VLOOKUP(E1050,'Adm Activo y Cont'!B$4:F$3679,5,FALSE)</f>
        <v>#N/A</v>
      </c>
      <c r="I1050" s="12"/>
      <c r="J1050" s="33"/>
      <c r="K1050" s="13"/>
      <c r="L1050" s="7"/>
      <c r="M1050" s="11"/>
      <c r="N1050" s="20"/>
      <c r="O1050" s="5"/>
    </row>
    <row r="1051" spans="1:15">
      <c r="A1051" s="7">
        <v>1040</v>
      </c>
      <c r="B1051" s="7"/>
      <c r="C1051" s="8"/>
      <c r="D1051" s="9" t="e">
        <f>VLOOKUP(E1051,'Adm Activo y Cont'!B$3:C$3679,2,FALSE)</f>
        <v>#N/A</v>
      </c>
      <c r="E1051" s="27"/>
      <c r="F1051" s="10" t="e">
        <f>VLOOKUP(E1051,'Adm Activo y Cont'!B$4:D$3679,3,FALSE)</f>
        <v>#N/A</v>
      </c>
      <c r="G1051" s="11" t="e">
        <f>VLOOKUP(E1051,'Adm Activo y Cont'!B$4:E$3679,4,FALSE)</f>
        <v>#N/A</v>
      </c>
      <c r="H1051" s="12" t="e">
        <f>VLOOKUP(E1051,'Adm Activo y Cont'!B$4:F$3679,5,FALSE)</f>
        <v>#N/A</v>
      </c>
      <c r="I1051" s="12"/>
      <c r="J1051" s="33"/>
      <c r="K1051" s="13"/>
      <c r="L1051" s="7"/>
      <c r="M1051" s="11"/>
      <c r="N1051" s="20"/>
      <c r="O1051" s="5"/>
    </row>
    <row r="1052" spans="1:15">
      <c r="A1052" s="7">
        <v>1041</v>
      </c>
      <c r="B1052" s="7"/>
      <c r="C1052" s="8"/>
      <c r="D1052" s="9" t="e">
        <f>VLOOKUP(E1052,'Adm Activo y Cont'!B$3:C$3679,2,FALSE)</f>
        <v>#N/A</v>
      </c>
      <c r="E1052" s="27"/>
      <c r="F1052" s="10" t="e">
        <f>VLOOKUP(E1052,'Adm Activo y Cont'!B$4:D$3679,3,FALSE)</f>
        <v>#N/A</v>
      </c>
      <c r="G1052" s="11" t="e">
        <f>VLOOKUP(E1052,'Adm Activo y Cont'!B$4:E$3679,4,FALSE)</f>
        <v>#N/A</v>
      </c>
      <c r="H1052" s="12" t="e">
        <f>VLOOKUP(E1052,'Adm Activo y Cont'!B$4:F$3679,5,FALSE)</f>
        <v>#N/A</v>
      </c>
      <c r="I1052" s="12"/>
      <c r="J1052" s="33"/>
      <c r="K1052" s="13"/>
      <c r="L1052" s="7"/>
      <c r="M1052" s="11"/>
      <c r="N1052" s="20"/>
      <c r="O1052" s="5"/>
    </row>
    <row r="1053" spans="1:15">
      <c r="A1053" s="7">
        <v>1042</v>
      </c>
      <c r="B1053" s="7"/>
      <c r="C1053" s="8"/>
      <c r="D1053" s="9" t="e">
        <f>VLOOKUP(E1053,'Adm Activo y Cont'!B$3:C$3679,2,FALSE)</f>
        <v>#N/A</v>
      </c>
      <c r="E1053" s="27"/>
      <c r="F1053" s="10" t="e">
        <f>VLOOKUP(E1053,'Adm Activo y Cont'!B$4:D$3679,3,FALSE)</f>
        <v>#N/A</v>
      </c>
      <c r="G1053" s="11" t="e">
        <f>VLOOKUP(E1053,'Adm Activo y Cont'!B$4:E$3679,4,FALSE)</f>
        <v>#N/A</v>
      </c>
      <c r="H1053" s="12" t="e">
        <f>VLOOKUP(E1053,'Adm Activo y Cont'!B$4:F$3679,5,FALSE)</f>
        <v>#N/A</v>
      </c>
      <c r="I1053" s="12"/>
      <c r="J1053" s="33"/>
      <c r="K1053" s="13"/>
      <c r="L1053" s="7"/>
      <c r="M1053" s="11"/>
      <c r="N1053" s="20"/>
      <c r="O1053" s="5"/>
    </row>
    <row r="1054" spans="1:15">
      <c r="A1054" s="7">
        <v>1043</v>
      </c>
      <c r="B1054" s="7"/>
      <c r="C1054" s="8"/>
      <c r="D1054" s="9" t="e">
        <f>VLOOKUP(E1054,'Adm Activo y Cont'!B$3:C$3679,2,FALSE)</f>
        <v>#N/A</v>
      </c>
      <c r="E1054" s="27"/>
      <c r="F1054" s="10" t="e">
        <f>VLOOKUP(E1054,'Adm Activo y Cont'!B$4:D$3679,3,FALSE)</f>
        <v>#N/A</v>
      </c>
      <c r="G1054" s="11" t="e">
        <f>VLOOKUP(E1054,'Adm Activo y Cont'!B$4:E$3679,4,FALSE)</f>
        <v>#N/A</v>
      </c>
      <c r="H1054" s="12" t="e">
        <f>VLOOKUP(E1054,'Adm Activo y Cont'!B$4:F$3679,5,FALSE)</f>
        <v>#N/A</v>
      </c>
      <c r="I1054" s="12"/>
      <c r="J1054" s="33"/>
      <c r="K1054" s="13"/>
      <c r="L1054" s="7"/>
      <c r="M1054" s="11"/>
      <c r="N1054" s="20"/>
      <c r="O1054" s="5"/>
    </row>
    <row r="1055" spans="1:15">
      <c r="A1055" s="7">
        <v>1044</v>
      </c>
      <c r="B1055" s="7"/>
      <c r="C1055" s="8"/>
      <c r="D1055" s="9" t="e">
        <f>VLOOKUP(E1055,'Adm Activo y Cont'!B$3:C$3679,2,FALSE)</f>
        <v>#N/A</v>
      </c>
      <c r="E1055" s="27"/>
      <c r="F1055" s="10" t="e">
        <f>VLOOKUP(E1055,'Adm Activo y Cont'!B$4:D$3679,3,FALSE)</f>
        <v>#N/A</v>
      </c>
      <c r="G1055" s="11" t="e">
        <f>VLOOKUP(E1055,'Adm Activo y Cont'!B$4:E$3679,4,FALSE)</f>
        <v>#N/A</v>
      </c>
      <c r="H1055" s="12" t="e">
        <f>VLOOKUP(E1055,'Adm Activo y Cont'!B$4:F$3679,5,FALSE)</f>
        <v>#N/A</v>
      </c>
      <c r="I1055" s="12"/>
      <c r="J1055" s="33"/>
      <c r="K1055" s="13"/>
      <c r="L1055" s="7"/>
      <c r="M1055" s="11"/>
      <c r="N1055" s="20"/>
      <c r="O1055" s="5"/>
    </row>
    <row r="1056" spans="1:15">
      <c r="A1056" s="7">
        <v>1045</v>
      </c>
      <c r="B1056" s="7"/>
      <c r="C1056" s="8"/>
      <c r="D1056" s="9" t="e">
        <f>VLOOKUP(E1056,'Adm Activo y Cont'!B$3:C$3679,2,FALSE)</f>
        <v>#N/A</v>
      </c>
      <c r="E1056" s="27"/>
      <c r="F1056" s="10" t="e">
        <f>VLOOKUP(E1056,'Adm Activo y Cont'!B$4:D$3679,3,FALSE)</f>
        <v>#N/A</v>
      </c>
      <c r="G1056" s="11" t="e">
        <f>VLOOKUP(E1056,'Adm Activo y Cont'!B$4:E$3679,4,FALSE)</f>
        <v>#N/A</v>
      </c>
      <c r="H1056" s="12" t="e">
        <f>VLOOKUP(E1056,'Adm Activo y Cont'!B$4:F$3679,5,FALSE)</f>
        <v>#N/A</v>
      </c>
      <c r="I1056" s="12"/>
      <c r="J1056" s="33"/>
      <c r="K1056" s="13"/>
      <c r="L1056" s="7"/>
      <c r="M1056" s="11"/>
      <c r="N1056" s="20"/>
      <c r="O1056" s="5"/>
    </row>
    <row r="1057" spans="1:15">
      <c r="A1057" s="7">
        <v>1046</v>
      </c>
      <c r="B1057" s="7"/>
      <c r="C1057" s="8"/>
      <c r="D1057" s="9" t="e">
        <f>VLOOKUP(E1057,'Adm Activo y Cont'!B$3:C$3679,2,FALSE)</f>
        <v>#N/A</v>
      </c>
      <c r="E1057" s="27"/>
      <c r="F1057" s="10" t="e">
        <f>VLOOKUP(E1057,'Adm Activo y Cont'!B$4:D$3679,3,FALSE)</f>
        <v>#N/A</v>
      </c>
      <c r="G1057" s="11" t="e">
        <f>VLOOKUP(E1057,'Adm Activo y Cont'!B$4:E$3679,4,FALSE)</f>
        <v>#N/A</v>
      </c>
      <c r="H1057" s="12" t="e">
        <f>VLOOKUP(E1057,'Adm Activo y Cont'!B$4:F$3679,5,FALSE)</f>
        <v>#N/A</v>
      </c>
      <c r="I1057" s="12"/>
      <c r="J1057" s="33"/>
      <c r="K1057" s="13"/>
      <c r="L1057" s="7"/>
      <c r="M1057" s="11"/>
      <c r="N1057" s="20"/>
      <c r="O1057" s="5"/>
    </row>
    <row r="1058" spans="1:15">
      <c r="A1058" s="7">
        <v>1047</v>
      </c>
      <c r="B1058" s="7"/>
      <c r="C1058" s="8"/>
      <c r="D1058" s="9" t="e">
        <f>VLOOKUP(E1058,'Adm Activo y Cont'!B$3:C$3679,2,FALSE)</f>
        <v>#N/A</v>
      </c>
      <c r="E1058" s="27"/>
      <c r="F1058" s="10" t="e">
        <f>VLOOKUP(E1058,'Adm Activo y Cont'!B$4:D$3679,3,FALSE)</f>
        <v>#N/A</v>
      </c>
      <c r="G1058" s="11" t="e">
        <f>VLOOKUP(E1058,'Adm Activo y Cont'!B$4:E$3679,4,FALSE)</f>
        <v>#N/A</v>
      </c>
      <c r="H1058" s="12" t="e">
        <f>VLOOKUP(E1058,'Adm Activo y Cont'!B$4:F$3679,5,FALSE)</f>
        <v>#N/A</v>
      </c>
      <c r="I1058" s="12"/>
      <c r="J1058" s="33"/>
      <c r="K1058" s="13"/>
      <c r="L1058" s="7"/>
      <c r="M1058" s="11"/>
      <c r="N1058" s="20"/>
      <c r="O1058" s="5"/>
    </row>
    <row r="1059" spans="1:15">
      <c r="A1059" s="7">
        <v>1048</v>
      </c>
      <c r="B1059" s="7"/>
      <c r="C1059" s="8"/>
      <c r="D1059" s="9" t="e">
        <f>VLOOKUP(E1059,'Adm Activo y Cont'!B$3:C$3679,2,FALSE)</f>
        <v>#N/A</v>
      </c>
      <c r="E1059" s="27"/>
      <c r="F1059" s="10" t="e">
        <f>VLOOKUP(E1059,'Adm Activo y Cont'!B$4:D$3679,3,FALSE)</f>
        <v>#N/A</v>
      </c>
      <c r="G1059" s="11" t="e">
        <f>VLOOKUP(E1059,'Adm Activo y Cont'!B$4:E$3679,4,FALSE)</f>
        <v>#N/A</v>
      </c>
      <c r="H1059" s="12" t="e">
        <f>VLOOKUP(E1059,'Adm Activo y Cont'!B$4:F$3679,5,FALSE)</f>
        <v>#N/A</v>
      </c>
      <c r="I1059" s="12"/>
      <c r="J1059" s="33"/>
      <c r="K1059" s="13"/>
      <c r="L1059" s="7"/>
      <c r="M1059" s="11"/>
      <c r="N1059" s="20"/>
      <c r="O1059" s="5"/>
    </row>
    <row r="1060" spans="1:15">
      <c r="A1060" s="7">
        <v>1049</v>
      </c>
      <c r="B1060" s="7"/>
      <c r="C1060" s="8"/>
      <c r="D1060" s="9" t="e">
        <f>VLOOKUP(E1060,'Adm Activo y Cont'!B$3:C$3679,2,FALSE)</f>
        <v>#N/A</v>
      </c>
      <c r="E1060" s="27"/>
      <c r="F1060" s="10" t="e">
        <f>VLOOKUP(E1060,'Adm Activo y Cont'!B$4:D$3679,3,FALSE)</f>
        <v>#N/A</v>
      </c>
      <c r="G1060" s="11" t="e">
        <f>VLOOKUP(E1060,'Adm Activo y Cont'!B$4:E$3679,4,FALSE)</f>
        <v>#N/A</v>
      </c>
      <c r="H1060" s="12" t="e">
        <f>VLOOKUP(E1060,'Adm Activo y Cont'!B$4:F$3679,5,FALSE)</f>
        <v>#N/A</v>
      </c>
      <c r="I1060" s="12"/>
      <c r="J1060" s="33"/>
      <c r="K1060" s="13"/>
      <c r="L1060" s="7"/>
      <c r="M1060" s="11"/>
      <c r="N1060" s="20"/>
      <c r="O1060" s="5"/>
    </row>
    <row r="1061" spans="1:15">
      <c r="A1061" s="7">
        <v>1050</v>
      </c>
      <c r="B1061" s="7"/>
      <c r="C1061" s="8"/>
      <c r="D1061" s="9" t="e">
        <f>VLOOKUP(E1061,'Adm Activo y Cont'!B$3:C$3679,2,FALSE)</f>
        <v>#N/A</v>
      </c>
      <c r="E1061" s="27"/>
      <c r="F1061" s="10" t="e">
        <f>VLOOKUP(E1061,'Adm Activo y Cont'!B$4:D$3679,3,FALSE)</f>
        <v>#N/A</v>
      </c>
      <c r="G1061" s="11" t="e">
        <f>VLOOKUP(E1061,'Adm Activo y Cont'!B$4:E$3679,4,FALSE)</f>
        <v>#N/A</v>
      </c>
      <c r="H1061" s="12" t="e">
        <f>VLOOKUP(E1061,'Adm Activo y Cont'!B$4:F$3679,5,FALSE)</f>
        <v>#N/A</v>
      </c>
      <c r="I1061" s="12"/>
      <c r="J1061" s="33"/>
      <c r="K1061" s="13"/>
      <c r="L1061" s="7"/>
      <c r="M1061" s="11"/>
      <c r="N1061" s="20"/>
      <c r="O1061" s="5"/>
    </row>
    <row r="1062" spans="1:15">
      <c r="A1062" s="7">
        <v>1051</v>
      </c>
      <c r="B1062" s="7"/>
      <c r="C1062" s="8"/>
      <c r="D1062" s="9" t="e">
        <f>VLOOKUP(E1062,'Adm Activo y Cont'!B$3:C$3679,2,FALSE)</f>
        <v>#N/A</v>
      </c>
      <c r="E1062" s="27"/>
      <c r="F1062" s="10" t="e">
        <f>VLOOKUP(E1062,'Adm Activo y Cont'!B$4:D$3679,3,FALSE)</f>
        <v>#N/A</v>
      </c>
      <c r="G1062" s="11" t="e">
        <f>VLOOKUP(E1062,'Adm Activo y Cont'!B$4:E$3679,4,FALSE)</f>
        <v>#N/A</v>
      </c>
      <c r="H1062" s="12" t="e">
        <f>VLOOKUP(E1062,'Adm Activo y Cont'!B$4:F$3679,5,FALSE)</f>
        <v>#N/A</v>
      </c>
      <c r="I1062" s="12"/>
      <c r="J1062" s="33"/>
      <c r="K1062" s="13"/>
      <c r="L1062" s="7"/>
      <c r="M1062" s="11"/>
      <c r="N1062" s="20"/>
      <c r="O1062" s="5"/>
    </row>
    <row r="1063" spans="1:15">
      <c r="A1063" s="7">
        <v>1052</v>
      </c>
      <c r="B1063" s="7"/>
      <c r="C1063" s="8"/>
      <c r="D1063" s="9" t="e">
        <f>VLOOKUP(E1063,'Adm Activo y Cont'!B$3:C$3679,2,FALSE)</f>
        <v>#N/A</v>
      </c>
      <c r="E1063" s="27"/>
      <c r="F1063" s="10" t="e">
        <f>VLOOKUP(E1063,'Adm Activo y Cont'!B$4:D$3679,3,FALSE)</f>
        <v>#N/A</v>
      </c>
      <c r="G1063" s="11" t="e">
        <f>VLOOKUP(E1063,'Adm Activo y Cont'!B$4:E$3679,4,FALSE)</f>
        <v>#N/A</v>
      </c>
      <c r="H1063" s="12" t="e">
        <f>VLOOKUP(E1063,'Adm Activo y Cont'!B$4:F$3679,5,FALSE)</f>
        <v>#N/A</v>
      </c>
      <c r="I1063" s="12"/>
      <c r="J1063" s="33"/>
      <c r="K1063" s="13"/>
      <c r="L1063" s="7"/>
      <c r="M1063" s="11"/>
      <c r="N1063" s="20"/>
      <c r="O1063" s="5"/>
    </row>
    <row r="1064" spans="1:15">
      <c r="A1064" s="7">
        <v>1053</v>
      </c>
      <c r="B1064" s="7"/>
      <c r="C1064" s="8"/>
      <c r="D1064" s="9" t="e">
        <f>VLOOKUP(E1064,'Adm Activo y Cont'!B$3:C$3679,2,FALSE)</f>
        <v>#N/A</v>
      </c>
      <c r="E1064" s="27"/>
      <c r="F1064" s="10" t="e">
        <f>VLOOKUP(E1064,'Adm Activo y Cont'!B$4:D$3679,3,FALSE)</f>
        <v>#N/A</v>
      </c>
      <c r="G1064" s="11" t="e">
        <f>VLOOKUP(E1064,'Adm Activo y Cont'!B$4:E$3679,4,FALSE)</f>
        <v>#N/A</v>
      </c>
      <c r="H1064" s="12" t="e">
        <f>VLOOKUP(E1064,'Adm Activo y Cont'!B$4:F$3679,5,FALSE)</f>
        <v>#N/A</v>
      </c>
      <c r="I1064" s="12"/>
      <c r="J1064" s="33"/>
      <c r="K1064" s="13"/>
      <c r="L1064" s="7"/>
      <c r="M1064" s="11"/>
      <c r="N1064" s="20"/>
      <c r="O1064" s="5"/>
    </row>
    <row r="1065" spans="1:15">
      <c r="A1065" s="7">
        <v>1054</v>
      </c>
      <c r="B1065" s="7"/>
      <c r="C1065" s="8"/>
      <c r="D1065" s="9" t="e">
        <f>VLOOKUP(E1065,'Adm Activo y Cont'!B$3:C$3679,2,FALSE)</f>
        <v>#N/A</v>
      </c>
      <c r="E1065" s="27"/>
      <c r="F1065" s="10" t="e">
        <f>VLOOKUP(E1065,'Adm Activo y Cont'!B$4:D$3679,3,FALSE)</f>
        <v>#N/A</v>
      </c>
      <c r="G1065" s="11" t="e">
        <f>VLOOKUP(E1065,'Adm Activo y Cont'!B$4:E$3679,4,FALSE)</f>
        <v>#N/A</v>
      </c>
      <c r="H1065" s="12" t="e">
        <f>VLOOKUP(E1065,'Adm Activo y Cont'!B$4:F$3679,5,FALSE)</f>
        <v>#N/A</v>
      </c>
      <c r="I1065" s="12"/>
      <c r="J1065" s="33"/>
      <c r="K1065" s="13"/>
      <c r="L1065" s="7"/>
      <c r="M1065" s="11"/>
      <c r="N1065" s="20"/>
      <c r="O1065" s="5"/>
    </row>
    <row r="1066" spans="1:15">
      <c r="A1066" s="7">
        <v>1055</v>
      </c>
      <c r="B1066" s="7"/>
      <c r="C1066" s="8"/>
      <c r="D1066" s="9" t="e">
        <f>VLOOKUP(E1066,'Adm Activo y Cont'!B$3:C$3679,2,FALSE)</f>
        <v>#N/A</v>
      </c>
      <c r="E1066" s="27"/>
      <c r="F1066" s="10" t="e">
        <f>VLOOKUP(E1066,'Adm Activo y Cont'!B$4:D$3679,3,FALSE)</f>
        <v>#N/A</v>
      </c>
      <c r="G1066" s="11" t="e">
        <f>VLOOKUP(E1066,'Adm Activo y Cont'!B$4:E$3679,4,FALSE)</f>
        <v>#N/A</v>
      </c>
      <c r="H1066" s="12" t="e">
        <f>VLOOKUP(E1066,'Adm Activo y Cont'!B$4:F$3679,5,FALSE)</f>
        <v>#N/A</v>
      </c>
      <c r="I1066" s="12"/>
      <c r="J1066" s="33"/>
      <c r="K1066" s="13"/>
      <c r="L1066" s="7"/>
      <c r="M1066" s="11"/>
      <c r="N1066" s="20"/>
      <c r="O1066" s="5"/>
    </row>
    <row r="1067" spans="1:15">
      <c r="A1067" s="7">
        <v>1056</v>
      </c>
      <c r="B1067" s="7"/>
      <c r="C1067" s="8"/>
      <c r="D1067" s="9" t="e">
        <f>VLOOKUP(E1067,'Adm Activo y Cont'!B$3:C$3679,2,FALSE)</f>
        <v>#N/A</v>
      </c>
      <c r="E1067" s="27"/>
      <c r="F1067" s="10" t="e">
        <f>VLOOKUP(E1067,'Adm Activo y Cont'!B$4:D$3679,3,FALSE)</f>
        <v>#N/A</v>
      </c>
      <c r="G1067" s="11" t="e">
        <f>VLOOKUP(E1067,'Adm Activo y Cont'!B$4:E$3679,4,FALSE)</f>
        <v>#N/A</v>
      </c>
      <c r="H1067" s="12" t="e">
        <f>VLOOKUP(E1067,'Adm Activo y Cont'!B$4:F$3679,5,FALSE)</f>
        <v>#N/A</v>
      </c>
      <c r="I1067" s="12"/>
      <c r="J1067" s="33"/>
      <c r="K1067" s="13"/>
      <c r="L1067" s="7"/>
      <c r="M1067" s="11"/>
      <c r="N1067" s="20"/>
      <c r="O1067" s="5"/>
    </row>
    <row r="1068" spans="1:15">
      <c r="A1068" s="7">
        <v>1057</v>
      </c>
      <c r="B1068" s="7"/>
      <c r="C1068" s="8"/>
      <c r="D1068" s="9" t="e">
        <f>VLOOKUP(E1068,'Adm Activo y Cont'!B$3:C$3679,2,FALSE)</f>
        <v>#N/A</v>
      </c>
      <c r="E1068" s="27"/>
      <c r="F1068" s="10" t="e">
        <f>VLOOKUP(E1068,'Adm Activo y Cont'!B$4:D$3679,3,FALSE)</f>
        <v>#N/A</v>
      </c>
      <c r="G1068" s="11" t="e">
        <f>VLOOKUP(E1068,'Adm Activo y Cont'!B$4:E$3679,4,FALSE)</f>
        <v>#N/A</v>
      </c>
      <c r="H1068" s="12" t="e">
        <f>VLOOKUP(E1068,'Adm Activo y Cont'!B$4:F$3679,5,FALSE)</f>
        <v>#N/A</v>
      </c>
      <c r="I1068" s="12"/>
      <c r="J1068" s="33"/>
      <c r="K1068" s="13"/>
      <c r="L1068" s="7"/>
      <c r="M1068" s="11"/>
      <c r="N1068" s="20"/>
      <c r="O1068" s="5"/>
    </row>
    <row r="1069" spans="1:15">
      <c r="A1069" s="7">
        <v>1058</v>
      </c>
      <c r="B1069" s="7"/>
      <c r="C1069" s="8"/>
      <c r="D1069" s="9" t="e">
        <f>VLOOKUP(E1069,'Adm Activo y Cont'!B$3:C$3679,2,FALSE)</f>
        <v>#N/A</v>
      </c>
      <c r="E1069" s="27"/>
      <c r="F1069" s="10" t="e">
        <f>VLOOKUP(E1069,'Adm Activo y Cont'!B$4:D$3679,3,FALSE)</f>
        <v>#N/A</v>
      </c>
      <c r="G1069" s="11" t="e">
        <f>VLOOKUP(E1069,'Adm Activo y Cont'!B$4:E$3679,4,FALSE)</f>
        <v>#N/A</v>
      </c>
      <c r="H1069" s="12" t="e">
        <f>VLOOKUP(E1069,'Adm Activo y Cont'!B$4:F$3679,5,FALSE)</f>
        <v>#N/A</v>
      </c>
      <c r="I1069" s="12"/>
      <c r="J1069" s="33"/>
      <c r="K1069" s="13"/>
      <c r="L1069" s="7"/>
      <c r="M1069" s="11"/>
      <c r="N1069" s="20"/>
      <c r="O1069" s="5"/>
    </row>
    <row r="1070" spans="1:15">
      <c r="A1070" s="7">
        <v>1059</v>
      </c>
      <c r="B1070" s="7"/>
      <c r="C1070" s="8"/>
      <c r="D1070" s="9" t="e">
        <f>VLOOKUP(E1070,'Adm Activo y Cont'!B$3:C$3679,2,FALSE)</f>
        <v>#N/A</v>
      </c>
      <c r="E1070" s="27"/>
      <c r="F1070" s="10" t="e">
        <f>VLOOKUP(E1070,'Adm Activo y Cont'!B$4:D$3679,3,FALSE)</f>
        <v>#N/A</v>
      </c>
      <c r="G1070" s="11" t="e">
        <f>VLOOKUP(E1070,'Adm Activo y Cont'!B$4:E$3679,4,FALSE)</f>
        <v>#N/A</v>
      </c>
      <c r="H1070" s="12" t="e">
        <f>VLOOKUP(E1070,'Adm Activo y Cont'!B$4:F$3679,5,FALSE)</f>
        <v>#N/A</v>
      </c>
      <c r="I1070" s="12"/>
      <c r="J1070" s="33"/>
      <c r="K1070" s="13"/>
      <c r="L1070" s="7"/>
      <c r="M1070" s="11"/>
      <c r="N1070" s="20"/>
      <c r="O1070" s="5"/>
    </row>
    <row r="1071" spans="1:15">
      <c r="A1071" s="7">
        <v>1060</v>
      </c>
      <c r="B1071" s="7"/>
      <c r="C1071" s="8"/>
      <c r="D1071" s="9" t="e">
        <f>VLOOKUP(E1071,'Adm Activo y Cont'!B$3:C$3679,2,FALSE)</f>
        <v>#N/A</v>
      </c>
      <c r="E1071" s="27"/>
      <c r="F1071" s="10" t="e">
        <f>VLOOKUP(E1071,'Adm Activo y Cont'!B$4:D$3679,3,FALSE)</f>
        <v>#N/A</v>
      </c>
      <c r="G1071" s="11" t="e">
        <f>VLOOKUP(E1071,'Adm Activo y Cont'!B$4:E$3679,4,FALSE)</f>
        <v>#N/A</v>
      </c>
      <c r="H1071" s="12" t="e">
        <f>VLOOKUP(E1071,'Adm Activo y Cont'!B$4:F$3679,5,FALSE)</f>
        <v>#N/A</v>
      </c>
      <c r="I1071" s="12"/>
      <c r="J1071" s="33"/>
      <c r="K1071" s="13"/>
      <c r="L1071" s="7"/>
      <c r="M1071" s="11"/>
      <c r="N1071" s="20"/>
      <c r="O1071" s="5"/>
    </row>
    <row r="1072" spans="1:15">
      <c r="A1072" s="7">
        <v>1061</v>
      </c>
      <c r="B1072" s="7"/>
      <c r="C1072" s="8"/>
      <c r="D1072" s="9" t="e">
        <f>VLOOKUP(E1072,'Adm Activo y Cont'!B$3:C$3679,2,FALSE)</f>
        <v>#N/A</v>
      </c>
      <c r="E1072" s="27"/>
      <c r="F1072" s="10" t="e">
        <f>VLOOKUP(E1072,'Adm Activo y Cont'!B$4:D$3679,3,FALSE)</f>
        <v>#N/A</v>
      </c>
      <c r="G1072" s="11" t="e">
        <f>VLOOKUP(E1072,'Adm Activo y Cont'!B$4:E$3679,4,FALSE)</f>
        <v>#N/A</v>
      </c>
      <c r="H1072" s="12" t="e">
        <f>VLOOKUP(E1072,'Adm Activo y Cont'!B$4:F$3679,5,FALSE)</f>
        <v>#N/A</v>
      </c>
      <c r="I1072" s="12"/>
      <c r="J1072" s="33"/>
      <c r="K1072" s="13"/>
      <c r="L1072" s="7"/>
      <c r="M1072" s="11"/>
      <c r="N1072" s="20"/>
      <c r="O1072" s="5"/>
    </row>
    <row r="1073" spans="1:15">
      <c r="A1073" s="7">
        <v>1062</v>
      </c>
      <c r="B1073" s="7"/>
      <c r="C1073" s="8"/>
      <c r="D1073" s="9" t="e">
        <f>VLOOKUP(E1073,'Adm Activo y Cont'!B$3:C$3679,2,FALSE)</f>
        <v>#N/A</v>
      </c>
      <c r="E1073" s="27"/>
      <c r="F1073" s="10" t="e">
        <f>VLOOKUP(E1073,'Adm Activo y Cont'!B$4:D$3679,3,FALSE)</f>
        <v>#N/A</v>
      </c>
      <c r="G1073" s="11" t="e">
        <f>VLOOKUP(E1073,'Adm Activo y Cont'!B$4:E$3679,4,FALSE)</f>
        <v>#N/A</v>
      </c>
      <c r="H1073" s="12" t="e">
        <f>VLOOKUP(E1073,'Adm Activo y Cont'!B$4:F$3679,5,FALSE)</f>
        <v>#N/A</v>
      </c>
      <c r="I1073" s="12"/>
      <c r="J1073" s="33"/>
      <c r="K1073" s="13"/>
      <c r="L1073" s="7"/>
      <c r="M1073" s="11"/>
      <c r="N1073" s="20"/>
      <c r="O1073" s="5"/>
    </row>
    <row r="1074" spans="1:15">
      <c r="A1074" s="7">
        <v>1063</v>
      </c>
      <c r="B1074" s="7"/>
      <c r="C1074" s="8"/>
      <c r="D1074" s="9" t="e">
        <f>VLOOKUP(E1074,'Adm Activo y Cont'!B$3:C$3679,2,FALSE)</f>
        <v>#N/A</v>
      </c>
      <c r="E1074" s="27"/>
      <c r="F1074" s="10" t="e">
        <f>VLOOKUP(E1074,'Adm Activo y Cont'!B$4:D$3679,3,FALSE)</f>
        <v>#N/A</v>
      </c>
      <c r="G1074" s="11" t="e">
        <f>VLOOKUP(E1074,'Adm Activo y Cont'!B$4:E$3679,4,FALSE)</f>
        <v>#N/A</v>
      </c>
      <c r="H1074" s="12" t="e">
        <f>VLOOKUP(E1074,'Adm Activo y Cont'!B$4:F$3679,5,FALSE)</f>
        <v>#N/A</v>
      </c>
      <c r="I1074" s="12"/>
      <c r="J1074" s="33"/>
      <c r="K1074" s="13"/>
      <c r="L1074" s="7"/>
      <c r="M1074" s="11"/>
      <c r="N1074" s="20"/>
      <c r="O1074" s="5"/>
    </row>
    <row r="1075" spans="1:15">
      <c r="A1075" s="7">
        <v>1064</v>
      </c>
      <c r="B1075" s="7"/>
      <c r="C1075" s="8"/>
      <c r="D1075" s="9" t="e">
        <f>VLOOKUP(E1075,'Adm Activo y Cont'!B$3:C$3679,2,FALSE)</f>
        <v>#N/A</v>
      </c>
      <c r="E1075" s="27"/>
      <c r="F1075" s="10" t="e">
        <f>VLOOKUP(E1075,'Adm Activo y Cont'!B$4:D$3679,3,FALSE)</f>
        <v>#N/A</v>
      </c>
      <c r="G1075" s="11" t="e">
        <f>VLOOKUP(E1075,'Adm Activo y Cont'!B$4:E$3679,4,FALSE)</f>
        <v>#N/A</v>
      </c>
      <c r="H1075" s="12" t="e">
        <f>VLOOKUP(E1075,'Adm Activo y Cont'!B$4:F$3679,5,FALSE)</f>
        <v>#N/A</v>
      </c>
      <c r="I1075" s="12"/>
      <c r="J1075" s="33"/>
      <c r="K1075" s="13"/>
      <c r="L1075" s="7"/>
      <c r="M1075" s="11"/>
      <c r="N1075" s="20"/>
      <c r="O1075" s="5"/>
    </row>
    <row r="1076" spans="1:15">
      <c r="A1076" s="7">
        <v>1065</v>
      </c>
      <c r="B1076" s="7"/>
      <c r="C1076" s="8"/>
      <c r="D1076" s="9" t="e">
        <f>VLOOKUP(E1076,'Adm Activo y Cont'!B$3:C$3679,2,FALSE)</f>
        <v>#N/A</v>
      </c>
      <c r="E1076" s="27"/>
      <c r="F1076" s="10" t="e">
        <f>VLOOKUP(E1076,'Adm Activo y Cont'!B$4:D$3679,3,FALSE)</f>
        <v>#N/A</v>
      </c>
      <c r="G1076" s="11" t="e">
        <f>VLOOKUP(E1076,'Adm Activo y Cont'!B$4:E$3679,4,FALSE)</f>
        <v>#N/A</v>
      </c>
      <c r="H1076" s="12" t="e">
        <f>VLOOKUP(E1076,'Adm Activo y Cont'!B$4:F$3679,5,FALSE)</f>
        <v>#N/A</v>
      </c>
      <c r="I1076" s="12"/>
      <c r="J1076" s="33"/>
      <c r="K1076" s="13"/>
      <c r="L1076" s="7"/>
      <c r="M1076" s="11"/>
      <c r="N1076" s="20"/>
      <c r="O1076" s="5"/>
    </row>
    <row r="1077" spans="1:15">
      <c r="A1077" s="7">
        <v>1066</v>
      </c>
      <c r="B1077" s="7"/>
      <c r="C1077" s="8"/>
      <c r="D1077" s="9" t="e">
        <f>VLOOKUP(E1077,'Adm Activo y Cont'!B$3:C$3679,2,FALSE)</f>
        <v>#N/A</v>
      </c>
      <c r="E1077" s="27"/>
      <c r="F1077" s="10" t="e">
        <f>VLOOKUP(E1077,'Adm Activo y Cont'!B$4:D$3679,3,FALSE)</f>
        <v>#N/A</v>
      </c>
      <c r="G1077" s="11" t="e">
        <f>VLOOKUP(E1077,'Adm Activo y Cont'!B$4:E$3679,4,FALSE)</f>
        <v>#N/A</v>
      </c>
      <c r="H1077" s="12" t="e">
        <f>VLOOKUP(E1077,'Adm Activo y Cont'!B$4:F$3679,5,FALSE)</f>
        <v>#N/A</v>
      </c>
      <c r="I1077" s="12"/>
      <c r="J1077" s="33"/>
      <c r="K1077" s="13"/>
      <c r="L1077" s="7"/>
      <c r="M1077" s="11"/>
      <c r="N1077" s="20"/>
      <c r="O1077" s="5"/>
    </row>
    <row r="1078" spans="1:15">
      <c r="A1078" s="7">
        <v>1067</v>
      </c>
      <c r="B1078" s="7"/>
      <c r="C1078" s="8"/>
      <c r="D1078" s="9" t="e">
        <f>VLOOKUP(E1078,'Adm Activo y Cont'!B$3:C$3679,2,FALSE)</f>
        <v>#N/A</v>
      </c>
      <c r="E1078" s="27"/>
      <c r="F1078" s="10" t="e">
        <f>VLOOKUP(E1078,'Adm Activo y Cont'!B$4:D$3679,3,FALSE)</f>
        <v>#N/A</v>
      </c>
      <c r="G1078" s="11" t="e">
        <f>VLOOKUP(E1078,'Adm Activo y Cont'!B$4:E$3679,4,FALSE)</f>
        <v>#N/A</v>
      </c>
      <c r="H1078" s="12" t="e">
        <f>VLOOKUP(E1078,'Adm Activo y Cont'!B$4:F$3679,5,FALSE)</f>
        <v>#N/A</v>
      </c>
      <c r="I1078" s="12"/>
      <c r="J1078" s="33"/>
      <c r="K1078" s="13"/>
      <c r="L1078" s="7"/>
      <c r="M1078" s="11"/>
      <c r="N1078" s="20"/>
      <c r="O1078" s="5"/>
    </row>
    <row r="1079" spans="1:15">
      <c r="A1079" s="7">
        <v>1068</v>
      </c>
      <c r="B1079" s="7"/>
      <c r="C1079" s="8"/>
      <c r="D1079" s="9" t="e">
        <f>VLOOKUP(E1079,'Adm Activo y Cont'!B$3:C$3679,2,FALSE)</f>
        <v>#N/A</v>
      </c>
      <c r="E1079" s="27"/>
      <c r="F1079" s="10" t="e">
        <f>VLOOKUP(E1079,'Adm Activo y Cont'!B$4:D$3679,3,FALSE)</f>
        <v>#N/A</v>
      </c>
      <c r="G1079" s="11" t="e">
        <f>VLOOKUP(E1079,'Adm Activo y Cont'!B$4:E$3679,4,FALSE)</f>
        <v>#N/A</v>
      </c>
      <c r="H1079" s="12" t="e">
        <f>VLOOKUP(E1079,'Adm Activo y Cont'!B$4:F$3679,5,FALSE)</f>
        <v>#N/A</v>
      </c>
      <c r="I1079" s="12"/>
      <c r="J1079" s="33"/>
      <c r="K1079" s="13"/>
      <c r="L1079" s="7"/>
      <c r="M1079" s="11"/>
      <c r="N1079" s="20"/>
      <c r="O1079" s="5"/>
    </row>
    <row r="1080" spans="1:15">
      <c r="A1080" s="7">
        <v>1069</v>
      </c>
      <c r="B1080" s="7"/>
      <c r="C1080" s="8"/>
      <c r="D1080" s="9" t="e">
        <f>VLOOKUP(E1080,'Adm Activo y Cont'!B$3:C$3679,2,FALSE)</f>
        <v>#N/A</v>
      </c>
      <c r="E1080" s="27"/>
      <c r="F1080" s="10" t="e">
        <f>VLOOKUP(E1080,'Adm Activo y Cont'!B$4:D$3679,3,FALSE)</f>
        <v>#N/A</v>
      </c>
      <c r="G1080" s="11" t="e">
        <f>VLOOKUP(E1080,'Adm Activo y Cont'!B$4:E$3679,4,FALSE)</f>
        <v>#N/A</v>
      </c>
      <c r="H1080" s="12" t="e">
        <f>VLOOKUP(E1080,'Adm Activo y Cont'!B$4:F$3679,5,FALSE)</f>
        <v>#N/A</v>
      </c>
      <c r="I1080" s="12"/>
      <c r="J1080" s="33"/>
      <c r="K1080" s="13"/>
      <c r="L1080" s="7"/>
      <c r="M1080" s="11"/>
      <c r="N1080" s="20"/>
      <c r="O1080" s="5"/>
    </row>
    <row r="1081" spans="1:15">
      <c r="A1081" s="7">
        <v>1070</v>
      </c>
      <c r="B1081" s="7"/>
      <c r="C1081" s="8"/>
      <c r="D1081" s="9" t="e">
        <f>VLOOKUP(E1081,'Adm Activo y Cont'!B$3:C$3679,2,FALSE)</f>
        <v>#N/A</v>
      </c>
      <c r="E1081" s="27"/>
      <c r="F1081" s="10" t="e">
        <f>VLOOKUP(E1081,'Adm Activo y Cont'!B$4:D$3679,3,FALSE)</f>
        <v>#N/A</v>
      </c>
      <c r="G1081" s="11" t="e">
        <f>VLOOKUP(E1081,'Adm Activo y Cont'!B$4:E$3679,4,FALSE)</f>
        <v>#N/A</v>
      </c>
      <c r="H1081" s="12" t="e">
        <f>VLOOKUP(E1081,'Adm Activo y Cont'!B$4:F$3679,5,FALSE)</f>
        <v>#N/A</v>
      </c>
      <c r="I1081" s="12"/>
      <c r="J1081" s="33"/>
      <c r="K1081" s="13"/>
      <c r="L1081" s="7"/>
      <c r="M1081" s="11"/>
      <c r="N1081" s="20"/>
      <c r="O1081" s="5"/>
    </row>
    <row r="1082" spans="1:15">
      <c r="A1082" s="7">
        <v>1071</v>
      </c>
      <c r="B1082" s="7"/>
      <c r="C1082" s="8"/>
      <c r="D1082" s="9" t="e">
        <f>VLOOKUP(E1082,'Adm Activo y Cont'!B$3:C$3679,2,FALSE)</f>
        <v>#N/A</v>
      </c>
      <c r="E1082" s="27"/>
      <c r="F1082" s="10" t="e">
        <f>VLOOKUP(E1082,'Adm Activo y Cont'!B$4:D$3679,3,FALSE)</f>
        <v>#N/A</v>
      </c>
      <c r="G1082" s="11" t="e">
        <f>VLOOKUP(E1082,'Adm Activo y Cont'!B$4:E$3679,4,FALSE)</f>
        <v>#N/A</v>
      </c>
      <c r="H1082" s="12" t="e">
        <f>VLOOKUP(E1082,'Adm Activo y Cont'!B$4:F$3679,5,FALSE)</f>
        <v>#N/A</v>
      </c>
      <c r="I1082" s="12"/>
      <c r="J1082" s="33"/>
      <c r="K1082" s="13"/>
      <c r="L1082" s="7"/>
      <c r="M1082" s="11"/>
      <c r="N1082" s="20"/>
      <c r="O1082" s="5"/>
    </row>
    <row r="1083" spans="1:15">
      <c r="A1083" s="7">
        <v>1072</v>
      </c>
      <c r="B1083" s="7"/>
      <c r="C1083" s="8"/>
      <c r="D1083" s="9" t="e">
        <f>VLOOKUP(E1083,'Adm Activo y Cont'!B$3:C$3679,2,FALSE)</f>
        <v>#N/A</v>
      </c>
      <c r="E1083" s="27"/>
      <c r="F1083" s="10" t="e">
        <f>VLOOKUP(E1083,'Adm Activo y Cont'!B$4:D$3679,3,FALSE)</f>
        <v>#N/A</v>
      </c>
      <c r="G1083" s="11" t="e">
        <f>VLOOKUP(E1083,'Adm Activo y Cont'!B$4:E$3679,4,FALSE)</f>
        <v>#N/A</v>
      </c>
      <c r="H1083" s="12" t="e">
        <f>VLOOKUP(E1083,'Adm Activo y Cont'!B$4:F$3679,5,FALSE)</f>
        <v>#N/A</v>
      </c>
      <c r="I1083" s="12"/>
      <c r="J1083" s="33"/>
      <c r="K1083" s="13"/>
      <c r="L1083" s="7"/>
      <c r="M1083" s="11"/>
      <c r="N1083" s="20"/>
      <c r="O1083" s="5"/>
    </row>
    <row r="1084" spans="1:15">
      <c r="A1084" s="7">
        <v>1073</v>
      </c>
      <c r="B1084" s="7"/>
      <c r="C1084" s="8"/>
      <c r="D1084" s="9" t="e">
        <f>VLOOKUP(E1084,'Adm Activo y Cont'!B$3:C$3679,2,FALSE)</f>
        <v>#N/A</v>
      </c>
      <c r="E1084" s="27"/>
      <c r="F1084" s="10" t="e">
        <f>VLOOKUP(E1084,'Adm Activo y Cont'!B$4:D$3679,3,FALSE)</f>
        <v>#N/A</v>
      </c>
      <c r="G1084" s="11" t="e">
        <f>VLOOKUP(E1084,'Adm Activo y Cont'!B$4:E$3679,4,FALSE)</f>
        <v>#N/A</v>
      </c>
      <c r="H1084" s="12" t="e">
        <f>VLOOKUP(E1084,'Adm Activo y Cont'!B$4:F$3679,5,FALSE)</f>
        <v>#N/A</v>
      </c>
      <c r="I1084" s="12"/>
      <c r="J1084" s="33"/>
      <c r="K1084" s="13"/>
      <c r="L1084" s="7"/>
      <c r="M1084" s="11"/>
      <c r="N1084" s="20"/>
      <c r="O1084" s="5"/>
    </row>
    <row r="1085" spans="1:15">
      <c r="A1085" s="7">
        <v>1074</v>
      </c>
      <c r="B1085" s="7"/>
      <c r="C1085" s="8"/>
      <c r="D1085" s="9" t="e">
        <f>VLOOKUP(E1085,'Adm Activo y Cont'!B$3:C$3679,2,FALSE)</f>
        <v>#N/A</v>
      </c>
      <c r="E1085" s="27"/>
      <c r="F1085" s="10" t="e">
        <f>VLOOKUP(E1085,'Adm Activo y Cont'!B$4:D$3679,3,FALSE)</f>
        <v>#N/A</v>
      </c>
      <c r="G1085" s="11" t="e">
        <f>VLOOKUP(E1085,'Adm Activo y Cont'!B$4:E$3679,4,FALSE)</f>
        <v>#N/A</v>
      </c>
      <c r="H1085" s="12" t="e">
        <f>VLOOKUP(E1085,'Adm Activo y Cont'!B$4:F$3679,5,FALSE)</f>
        <v>#N/A</v>
      </c>
      <c r="I1085" s="12"/>
      <c r="J1085" s="33"/>
      <c r="K1085" s="13"/>
      <c r="L1085" s="7"/>
      <c r="M1085" s="11"/>
      <c r="N1085" s="20"/>
      <c r="O1085" s="5"/>
    </row>
    <row r="1086" spans="1:15">
      <c r="A1086" s="7">
        <v>1075</v>
      </c>
      <c r="B1086" s="7"/>
      <c r="C1086" s="8"/>
      <c r="D1086" s="9" t="e">
        <f>VLOOKUP(E1086,'Adm Activo y Cont'!B$3:C$3679,2,FALSE)</f>
        <v>#N/A</v>
      </c>
      <c r="E1086" s="27"/>
      <c r="F1086" s="10" t="e">
        <f>VLOOKUP(E1086,'Adm Activo y Cont'!B$4:D$3679,3,FALSE)</f>
        <v>#N/A</v>
      </c>
      <c r="G1086" s="11" t="e">
        <f>VLOOKUP(E1086,'Adm Activo y Cont'!B$4:E$3679,4,FALSE)</f>
        <v>#N/A</v>
      </c>
      <c r="H1086" s="12" t="e">
        <f>VLOOKUP(E1086,'Adm Activo y Cont'!B$4:F$3679,5,FALSE)</f>
        <v>#N/A</v>
      </c>
      <c r="I1086" s="12"/>
      <c r="J1086" s="33"/>
      <c r="K1086" s="13"/>
      <c r="L1086" s="7"/>
      <c r="M1086" s="11"/>
      <c r="N1086" s="20"/>
      <c r="O1086" s="5"/>
    </row>
    <row r="1087" spans="1:15">
      <c r="A1087" s="7">
        <v>1076</v>
      </c>
      <c r="B1087" s="7"/>
      <c r="C1087" s="8"/>
      <c r="D1087" s="9" t="e">
        <f>VLOOKUP(E1087,'Adm Activo y Cont'!B$3:C$3679,2,FALSE)</f>
        <v>#N/A</v>
      </c>
      <c r="E1087" s="27"/>
      <c r="F1087" s="10" t="e">
        <f>VLOOKUP(E1087,'Adm Activo y Cont'!B$4:D$3679,3,FALSE)</f>
        <v>#N/A</v>
      </c>
      <c r="G1087" s="11" t="e">
        <f>VLOOKUP(E1087,'Adm Activo y Cont'!B$4:E$3679,4,FALSE)</f>
        <v>#N/A</v>
      </c>
      <c r="H1087" s="12" t="e">
        <f>VLOOKUP(E1087,'Adm Activo y Cont'!B$4:F$3679,5,FALSE)</f>
        <v>#N/A</v>
      </c>
      <c r="I1087" s="12"/>
      <c r="J1087" s="33"/>
      <c r="K1087" s="13"/>
      <c r="L1087" s="7"/>
      <c r="M1087" s="11"/>
      <c r="N1087" s="20"/>
      <c r="O1087" s="5"/>
    </row>
    <row r="1088" spans="1:15">
      <c r="A1088" s="7">
        <v>1077</v>
      </c>
      <c r="B1088" s="7"/>
      <c r="C1088" s="8"/>
      <c r="D1088" s="9" t="e">
        <f>VLOOKUP(E1088,'Adm Activo y Cont'!B$3:C$3679,2,FALSE)</f>
        <v>#N/A</v>
      </c>
      <c r="E1088" s="27"/>
      <c r="F1088" s="10" t="e">
        <f>VLOOKUP(E1088,'Adm Activo y Cont'!B$4:D$3679,3,FALSE)</f>
        <v>#N/A</v>
      </c>
      <c r="G1088" s="11" t="e">
        <f>VLOOKUP(E1088,'Adm Activo y Cont'!B$4:E$3679,4,FALSE)</f>
        <v>#N/A</v>
      </c>
      <c r="H1088" s="12" t="e">
        <f>VLOOKUP(E1088,'Adm Activo y Cont'!B$4:F$3679,5,FALSE)</f>
        <v>#N/A</v>
      </c>
      <c r="I1088" s="12"/>
      <c r="J1088" s="33"/>
      <c r="K1088" s="13"/>
      <c r="L1088" s="7"/>
      <c r="M1088" s="11"/>
      <c r="N1088" s="20"/>
      <c r="O1088" s="5"/>
    </row>
    <row r="1089" spans="1:15">
      <c r="A1089" s="7">
        <v>1078</v>
      </c>
      <c r="B1089" s="7"/>
      <c r="C1089" s="8"/>
      <c r="D1089" s="9" t="e">
        <f>VLOOKUP(E1089,'Adm Activo y Cont'!B$3:C$3679,2,FALSE)</f>
        <v>#N/A</v>
      </c>
      <c r="E1089" s="27"/>
      <c r="F1089" s="10" t="e">
        <f>VLOOKUP(E1089,'Adm Activo y Cont'!B$4:D$3679,3,FALSE)</f>
        <v>#N/A</v>
      </c>
      <c r="G1089" s="11" t="e">
        <f>VLOOKUP(E1089,'Adm Activo y Cont'!B$4:E$3679,4,FALSE)</f>
        <v>#N/A</v>
      </c>
      <c r="H1089" s="12" t="e">
        <f>VLOOKUP(E1089,'Adm Activo y Cont'!B$4:F$3679,5,FALSE)</f>
        <v>#N/A</v>
      </c>
      <c r="I1089" s="12"/>
      <c r="J1089" s="33"/>
      <c r="K1089" s="13"/>
      <c r="L1089" s="7"/>
      <c r="M1089" s="11"/>
      <c r="N1089" s="20"/>
      <c r="O1089" s="5"/>
    </row>
    <row r="1090" spans="1:15">
      <c r="A1090" s="7">
        <v>1079</v>
      </c>
      <c r="B1090" s="7"/>
      <c r="C1090" s="8"/>
      <c r="D1090" s="9" t="e">
        <f>VLOOKUP(E1090,'Adm Activo y Cont'!B$3:C$3679,2,FALSE)</f>
        <v>#N/A</v>
      </c>
      <c r="E1090" s="27"/>
      <c r="F1090" s="10" t="e">
        <f>VLOOKUP(E1090,'Adm Activo y Cont'!B$4:D$3679,3,FALSE)</f>
        <v>#N/A</v>
      </c>
      <c r="G1090" s="11" t="e">
        <f>VLOOKUP(E1090,'Adm Activo y Cont'!B$4:E$3679,4,FALSE)</f>
        <v>#N/A</v>
      </c>
      <c r="H1090" s="12" t="e">
        <f>VLOOKUP(E1090,'Adm Activo y Cont'!B$4:F$3679,5,FALSE)</f>
        <v>#N/A</v>
      </c>
      <c r="I1090" s="12"/>
      <c r="J1090" s="33"/>
      <c r="K1090" s="13"/>
      <c r="L1090" s="7"/>
      <c r="M1090" s="11"/>
      <c r="N1090" s="20"/>
      <c r="O1090" s="5"/>
    </row>
    <row r="1091" spans="1:15">
      <c r="A1091" s="7">
        <v>1080</v>
      </c>
      <c r="B1091" s="7"/>
      <c r="C1091" s="8"/>
      <c r="D1091" s="9" t="e">
        <f>VLOOKUP(E1091,'Adm Activo y Cont'!B$3:C$3679,2,FALSE)</f>
        <v>#N/A</v>
      </c>
      <c r="E1091" s="27"/>
      <c r="F1091" s="10" t="e">
        <f>VLOOKUP(E1091,'Adm Activo y Cont'!B$4:D$3679,3,FALSE)</f>
        <v>#N/A</v>
      </c>
      <c r="G1091" s="11" t="e">
        <f>VLOOKUP(E1091,'Adm Activo y Cont'!B$4:E$3679,4,FALSE)</f>
        <v>#N/A</v>
      </c>
      <c r="H1091" s="12" t="e">
        <f>VLOOKUP(E1091,'Adm Activo y Cont'!B$4:F$3679,5,FALSE)</f>
        <v>#N/A</v>
      </c>
      <c r="I1091" s="12"/>
      <c r="J1091" s="33"/>
      <c r="K1091" s="13"/>
      <c r="L1091" s="7"/>
      <c r="M1091" s="11"/>
      <c r="N1091" s="20"/>
      <c r="O1091" s="5"/>
    </row>
    <row r="1092" spans="1:15">
      <c r="A1092" s="7">
        <v>1081</v>
      </c>
      <c r="B1092" s="7"/>
      <c r="C1092" s="8"/>
      <c r="D1092" s="9" t="e">
        <f>VLOOKUP(E1092,'Adm Activo y Cont'!B$3:C$3679,2,FALSE)</f>
        <v>#N/A</v>
      </c>
      <c r="E1092" s="27"/>
      <c r="F1092" s="10" t="e">
        <f>VLOOKUP(E1092,'Adm Activo y Cont'!B$4:D$3679,3,FALSE)</f>
        <v>#N/A</v>
      </c>
      <c r="G1092" s="11" t="e">
        <f>VLOOKUP(E1092,'Adm Activo y Cont'!B$4:E$3679,4,FALSE)</f>
        <v>#N/A</v>
      </c>
      <c r="H1092" s="12" t="e">
        <f>VLOOKUP(E1092,'Adm Activo y Cont'!B$4:F$3679,5,FALSE)</f>
        <v>#N/A</v>
      </c>
      <c r="I1092" s="12"/>
      <c r="J1092" s="33"/>
      <c r="K1092" s="13"/>
      <c r="L1092" s="7"/>
      <c r="M1092" s="11"/>
      <c r="N1092" s="20"/>
      <c r="O1092" s="5"/>
    </row>
    <row r="1093" spans="1:15">
      <c r="A1093" s="7">
        <v>1082</v>
      </c>
      <c r="B1093" s="7"/>
      <c r="C1093" s="8"/>
      <c r="D1093" s="9" t="e">
        <f>VLOOKUP(E1093,'Adm Activo y Cont'!B$3:C$3679,2,FALSE)</f>
        <v>#N/A</v>
      </c>
      <c r="E1093" s="27"/>
      <c r="F1093" s="10" t="e">
        <f>VLOOKUP(E1093,'Adm Activo y Cont'!B$4:D$3679,3,FALSE)</f>
        <v>#N/A</v>
      </c>
      <c r="G1093" s="11" t="e">
        <f>VLOOKUP(E1093,'Adm Activo y Cont'!B$4:E$3679,4,FALSE)</f>
        <v>#N/A</v>
      </c>
      <c r="H1093" s="12" t="e">
        <f>VLOOKUP(E1093,'Adm Activo y Cont'!B$4:F$3679,5,FALSE)</f>
        <v>#N/A</v>
      </c>
      <c r="I1093" s="12"/>
      <c r="J1093" s="33"/>
      <c r="K1093" s="13"/>
      <c r="L1093" s="7"/>
      <c r="M1093" s="11"/>
      <c r="N1093" s="20"/>
      <c r="O1093" s="5"/>
    </row>
    <row r="1094" spans="1:15">
      <c r="A1094" s="7">
        <v>1083</v>
      </c>
      <c r="B1094" s="7"/>
      <c r="C1094" s="8"/>
      <c r="D1094" s="9" t="e">
        <f>VLOOKUP(E1094,'Adm Activo y Cont'!B$3:C$3679,2,FALSE)</f>
        <v>#N/A</v>
      </c>
      <c r="E1094" s="27"/>
      <c r="F1094" s="10" t="e">
        <f>VLOOKUP(E1094,'Adm Activo y Cont'!B$4:D$3679,3,FALSE)</f>
        <v>#N/A</v>
      </c>
      <c r="G1094" s="11" t="e">
        <f>VLOOKUP(E1094,'Adm Activo y Cont'!B$4:E$3679,4,FALSE)</f>
        <v>#N/A</v>
      </c>
      <c r="H1094" s="12" t="e">
        <f>VLOOKUP(E1094,'Adm Activo y Cont'!B$4:F$3679,5,FALSE)</f>
        <v>#N/A</v>
      </c>
      <c r="I1094" s="12"/>
      <c r="J1094" s="33"/>
      <c r="K1094" s="13"/>
      <c r="L1094" s="7"/>
      <c r="M1094" s="11"/>
      <c r="N1094" s="20"/>
      <c r="O1094" s="5"/>
    </row>
    <row r="1095" spans="1:15">
      <c r="A1095" s="7">
        <v>1084</v>
      </c>
      <c r="B1095" s="7"/>
      <c r="C1095" s="8"/>
      <c r="D1095" s="9" t="e">
        <f>VLOOKUP(E1095,'Adm Activo y Cont'!B$3:C$3679,2,FALSE)</f>
        <v>#N/A</v>
      </c>
      <c r="E1095" s="27"/>
      <c r="F1095" s="10" t="e">
        <f>VLOOKUP(E1095,'Adm Activo y Cont'!B$4:D$3679,3,FALSE)</f>
        <v>#N/A</v>
      </c>
      <c r="G1095" s="11" t="e">
        <f>VLOOKUP(E1095,'Adm Activo y Cont'!B$4:E$3679,4,FALSE)</f>
        <v>#N/A</v>
      </c>
      <c r="H1095" s="12" t="e">
        <f>VLOOKUP(E1095,'Adm Activo y Cont'!B$4:F$3679,5,FALSE)</f>
        <v>#N/A</v>
      </c>
      <c r="I1095" s="12"/>
      <c r="J1095" s="33"/>
      <c r="K1095" s="13"/>
      <c r="L1095" s="7"/>
      <c r="M1095" s="11"/>
      <c r="N1095" s="20"/>
      <c r="O1095" s="5"/>
    </row>
    <row r="1096" spans="1:15">
      <c r="A1096" s="7">
        <v>1085</v>
      </c>
      <c r="B1096" s="7"/>
      <c r="C1096" s="8"/>
      <c r="D1096" s="9" t="e">
        <f>VLOOKUP(E1096,'Adm Activo y Cont'!B$3:C$3679,2,FALSE)</f>
        <v>#N/A</v>
      </c>
      <c r="E1096" s="27"/>
      <c r="F1096" s="10" t="e">
        <f>VLOOKUP(E1096,'Adm Activo y Cont'!B$4:D$3679,3,FALSE)</f>
        <v>#N/A</v>
      </c>
      <c r="G1096" s="11" t="e">
        <f>VLOOKUP(E1096,'Adm Activo y Cont'!B$4:E$3679,4,FALSE)</f>
        <v>#N/A</v>
      </c>
      <c r="H1096" s="12" t="e">
        <f>VLOOKUP(E1096,'Adm Activo y Cont'!B$4:F$3679,5,FALSE)</f>
        <v>#N/A</v>
      </c>
      <c r="I1096" s="12"/>
      <c r="J1096" s="33"/>
      <c r="K1096" s="13"/>
      <c r="L1096" s="7"/>
      <c r="M1096" s="11"/>
      <c r="N1096" s="20"/>
      <c r="O1096" s="5"/>
    </row>
    <row r="1097" spans="1:15">
      <c r="A1097" s="7">
        <v>1086</v>
      </c>
      <c r="B1097" s="7"/>
      <c r="C1097" s="8"/>
      <c r="D1097" s="9" t="e">
        <f>VLOOKUP(E1097,'Adm Activo y Cont'!B$3:C$3679,2,FALSE)</f>
        <v>#N/A</v>
      </c>
      <c r="E1097" s="27"/>
      <c r="F1097" s="10" t="e">
        <f>VLOOKUP(E1097,'Adm Activo y Cont'!B$4:D$3679,3,FALSE)</f>
        <v>#N/A</v>
      </c>
      <c r="G1097" s="11" t="e">
        <f>VLOOKUP(E1097,'Adm Activo y Cont'!B$4:E$3679,4,FALSE)</f>
        <v>#N/A</v>
      </c>
      <c r="H1097" s="12" t="e">
        <f>VLOOKUP(E1097,'Adm Activo y Cont'!B$4:F$3679,5,FALSE)</f>
        <v>#N/A</v>
      </c>
      <c r="I1097" s="12"/>
      <c r="J1097" s="33"/>
      <c r="K1097" s="13"/>
      <c r="L1097" s="7"/>
      <c r="M1097" s="11"/>
      <c r="N1097" s="20"/>
      <c r="O1097" s="5"/>
    </row>
    <row r="1098" spans="1:15">
      <c r="A1098" s="7">
        <v>1087</v>
      </c>
      <c r="B1098" s="7"/>
      <c r="C1098" s="8"/>
      <c r="D1098" s="9" t="e">
        <f>VLOOKUP(E1098,'Adm Activo y Cont'!B$3:C$3679,2,FALSE)</f>
        <v>#N/A</v>
      </c>
      <c r="E1098" s="27"/>
      <c r="F1098" s="10" t="e">
        <f>VLOOKUP(E1098,'Adm Activo y Cont'!B$4:D$3679,3,FALSE)</f>
        <v>#N/A</v>
      </c>
      <c r="G1098" s="11" t="e">
        <f>VLOOKUP(E1098,'Adm Activo y Cont'!B$4:E$3679,4,FALSE)</f>
        <v>#N/A</v>
      </c>
      <c r="H1098" s="12" t="e">
        <f>VLOOKUP(E1098,'Adm Activo y Cont'!B$4:F$3679,5,FALSE)</f>
        <v>#N/A</v>
      </c>
      <c r="I1098" s="12"/>
      <c r="J1098" s="33"/>
      <c r="K1098" s="13"/>
      <c r="L1098" s="7"/>
      <c r="M1098" s="11"/>
      <c r="N1098" s="20"/>
      <c r="O1098" s="5"/>
    </row>
    <row r="1099" spans="1:15">
      <c r="A1099" s="7">
        <v>1088</v>
      </c>
      <c r="B1099" s="7"/>
      <c r="C1099" s="8"/>
      <c r="D1099" s="9" t="e">
        <f>VLOOKUP(E1099,'Adm Activo y Cont'!B$3:C$3679,2,FALSE)</f>
        <v>#N/A</v>
      </c>
      <c r="E1099" s="27"/>
      <c r="F1099" s="10" t="e">
        <f>VLOOKUP(E1099,'Adm Activo y Cont'!B$4:D$3679,3,FALSE)</f>
        <v>#N/A</v>
      </c>
      <c r="G1099" s="11" t="e">
        <f>VLOOKUP(E1099,'Adm Activo y Cont'!B$4:E$3679,4,FALSE)</f>
        <v>#N/A</v>
      </c>
      <c r="H1099" s="12" t="e">
        <f>VLOOKUP(E1099,'Adm Activo y Cont'!B$4:F$3679,5,FALSE)</f>
        <v>#N/A</v>
      </c>
      <c r="I1099" s="12"/>
      <c r="J1099" s="33"/>
      <c r="K1099" s="13"/>
      <c r="L1099" s="7"/>
      <c r="M1099" s="11"/>
      <c r="N1099" s="20"/>
      <c r="O1099" s="5"/>
    </row>
    <row r="1100" spans="1:15">
      <c r="A1100" s="7">
        <v>1089</v>
      </c>
      <c r="B1100" s="7"/>
      <c r="C1100" s="8"/>
      <c r="D1100" s="9" t="e">
        <f>VLOOKUP(E1100,'Adm Activo y Cont'!B$3:C$3679,2,FALSE)</f>
        <v>#N/A</v>
      </c>
      <c r="E1100" s="27"/>
      <c r="F1100" s="10" t="e">
        <f>VLOOKUP(E1100,'Adm Activo y Cont'!B$4:D$3679,3,FALSE)</f>
        <v>#N/A</v>
      </c>
      <c r="G1100" s="11" t="e">
        <f>VLOOKUP(E1100,'Adm Activo y Cont'!B$4:E$3679,4,FALSE)</f>
        <v>#N/A</v>
      </c>
      <c r="H1100" s="12" t="e">
        <f>VLOOKUP(E1100,'Adm Activo y Cont'!B$4:F$3679,5,FALSE)</f>
        <v>#N/A</v>
      </c>
      <c r="I1100" s="12"/>
      <c r="J1100" s="33"/>
      <c r="K1100" s="13"/>
      <c r="L1100" s="7"/>
      <c r="M1100" s="11"/>
      <c r="N1100" s="20"/>
      <c r="O1100" s="5"/>
    </row>
    <row r="1101" spans="1:15">
      <c r="A1101" s="7">
        <v>1090</v>
      </c>
      <c r="B1101" s="7"/>
      <c r="C1101" s="8"/>
      <c r="D1101" s="9" t="e">
        <f>VLOOKUP(E1101,'Adm Activo y Cont'!B$3:C$3679,2,FALSE)</f>
        <v>#N/A</v>
      </c>
      <c r="E1101" s="27"/>
      <c r="F1101" s="10" t="e">
        <f>VLOOKUP(E1101,'Adm Activo y Cont'!B$4:D$3679,3,FALSE)</f>
        <v>#N/A</v>
      </c>
      <c r="G1101" s="11" t="e">
        <f>VLOOKUP(E1101,'Adm Activo y Cont'!B$4:E$3679,4,FALSE)</f>
        <v>#N/A</v>
      </c>
      <c r="H1101" s="12" t="e">
        <f>VLOOKUP(E1101,'Adm Activo y Cont'!B$4:F$3679,5,FALSE)</f>
        <v>#N/A</v>
      </c>
      <c r="I1101" s="12"/>
      <c r="J1101" s="33"/>
      <c r="K1101" s="13"/>
      <c r="L1101" s="7"/>
      <c r="M1101" s="11"/>
      <c r="N1101" s="20"/>
      <c r="O1101" s="5"/>
    </row>
    <row r="1102" spans="1:15">
      <c r="A1102" s="7">
        <v>1091</v>
      </c>
      <c r="B1102" s="7"/>
      <c r="C1102" s="8"/>
      <c r="D1102" s="9" t="e">
        <f>VLOOKUP(E1102,'Adm Activo y Cont'!B$3:C$3679,2,FALSE)</f>
        <v>#N/A</v>
      </c>
      <c r="E1102" s="27"/>
      <c r="F1102" s="10" t="e">
        <f>VLOOKUP(E1102,'Adm Activo y Cont'!B$4:D$3679,3,FALSE)</f>
        <v>#N/A</v>
      </c>
      <c r="G1102" s="11" t="e">
        <f>VLOOKUP(E1102,'Adm Activo y Cont'!B$4:E$3679,4,FALSE)</f>
        <v>#N/A</v>
      </c>
      <c r="H1102" s="12" t="e">
        <f>VLOOKUP(E1102,'Adm Activo y Cont'!B$4:F$3679,5,FALSE)</f>
        <v>#N/A</v>
      </c>
      <c r="I1102" s="12"/>
      <c r="J1102" s="33"/>
      <c r="K1102" s="13"/>
      <c r="L1102" s="7"/>
      <c r="M1102" s="11"/>
      <c r="N1102" s="20"/>
      <c r="O1102" s="5"/>
    </row>
    <row r="1103" spans="1:15">
      <c r="A1103" s="7">
        <v>1092</v>
      </c>
      <c r="B1103" s="7"/>
      <c r="C1103" s="8"/>
      <c r="D1103" s="9" t="e">
        <f>VLOOKUP(E1103,'Adm Activo y Cont'!B$3:C$3679,2,FALSE)</f>
        <v>#N/A</v>
      </c>
      <c r="E1103" s="27"/>
      <c r="F1103" s="10" t="e">
        <f>VLOOKUP(E1103,'Adm Activo y Cont'!B$4:D$3679,3,FALSE)</f>
        <v>#N/A</v>
      </c>
      <c r="G1103" s="11" t="e">
        <f>VLOOKUP(E1103,'Adm Activo y Cont'!B$4:E$3679,4,FALSE)</f>
        <v>#N/A</v>
      </c>
      <c r="H1103" s="12" t="e">
        <f>VLOOKUP(E1103,'Adm Activo y Cont'!B$4:F$3679,5,FALSE)</f>
        <v>#N/A</v>
      </c>
      <c r="I1103" s="12"/>
      <c r="J1103" s="33"/>
      <c r="K1103" s="13"/>
      <c r="L1103" s="7"/>
      <c r="M1103" s="11"/>
      <c r="N1103" s="20"/>
      <c r="O1103" s="5"/>
    </row>
    <row r="1104" spans="1:15">
      <c r="A1104" s="7">
        <v>1093</v>
      </c>
      <c r="B1104" s="7"/>
      <c r="C1104" s="8"/>
      <c r="D1104" s="9" t="e">
        <f>VLOOKUP(E1104,'Adm Activo y Cont'!B$3:C$3679,2,FALSE)</f>
        <v>#N/A</v>
      </c>
      <c r="E1104" s="27"/>
      <c r="F1104" s="10" t="e">
        <f>VLOOKUP(E1104,'Adm Activo y Cont'!B$4:D$3679,3,FALSE)</f>
        <v>#N/A</v>
      </c>
      <c r="G1104" s="11" t="e">
        <f>VLOOKUP(E1104,'Adm Activo y Cont'!B$4:E$3679,4,FALSE)</f>
        <v>#N/A</v>
      </c>
      <c r="H1104" s="12" t="e">
        <f>VLOOKUP(E1104,'Adm Activo y Cont'!B$4:F$3679,5,FALSE)</f>
        <v>#N/A</v>
      </c>
      <c r="I1104" s="12"/>
      <c r="J1104" s="33"/>
      <c r="K1104" s="13"/>
      <c r="L1104" s="7"/>
      <c r="M1104" s="11"/>
      <c r="N1104" s="20"/>
      <c r="O1104" s="5"/>
    </row>
    <row r="1105" spans="1:15">
      <c r="A1105" s="7">
        <v>1094</v>
      </c>
      <c r="B1105" s="7"/>
      <c r="C1105" s="8"/>
      <c r="D1105" s="9" t="e">
        <f>VLOOKUP(E1105,'Adm Activo y Cont'!B$3:C$3679,2,FALSE)</f>
        <v>#N/A</v>
      </c>
      <c r="E1105" s="27"/>
      <c r="F1105" s="10" t="e">
        <f>VLOOKUP(E1105,'Adm Activo y Cont'!B$4:D$3679,3,FALSE)</f>
        <v>#N/A</v>
      </c>
      <c r="G1105" s="11" t="e">
        <f>VLOOKUP(E1105,'Adm Activo y Cont'!B$4:E$3679,4,FALSE)</f>
        <v>#N/A</v>
      </c>
      <c r="H1105" s="12" t="e">
        <f>VLOOKUP(E1105,'Adm Activo y Cont'!B$4:F$3679,5,FALSE)</f>
        <v>#N/A</v>
      </c>
      <c r="I1105" s="12"/>
      <c r="J1105" s="33"/>
      <c r="K1105" s="13"/>
      <c r="L1105" s="7"/>
      <c r="M1105" s="11"/>
      <c r="N1105" s="20"/>
      <c r="O1105" s="5"/>
    </row>
    <row r="1106" spans="1:15">
      <c r="A1106" s="7">
        <v>1095</v>
      </c>
      <c r="B1106" s="7"/>
      <c r="C1106" s="8"/>
      <c r="D1106" s="9" t="e">
        <f>VLOOKUP(E1106,'Adm Activo y Cont'!B$3:C$3679,2,FALSE)</f>
        <v>#N/A</v>
      </c>
      <c r="E1106" s="27"/>
      <c r="F1106" s="10" t="e">
        <f>VLOOKUP(E1106,'Adm Activo y Cont'!B$4:D$3679,3,FALSE)</f>
        <v>#N/A</v>
      </c>
      <c r="G1106" s="11" t="e">
        <f>VLOOKUP(E1106,'Adm Activo y Cont'!B$4:E$3679,4,FALSE)</f>
        <v>#N/A</v>
      </c>
      <c r="H1106" s="12" t="e">
        <f>VLOOKUP(E1106,'Adm Activo y Cont'!B$4:F$3679,5,FALSE)</f>
        <v>#N/A</v>
      </c>
      <c r="I1106" s="12"/>
      <c r="J1106" s="33"/>
      <c r="K1106" s="13"/>
      <c r="L1106" s="7"/>
      <c r="M1106" s="11"/>
      <c r="N1106" s="20"/>
      <c r="O1106" s="5"/>
    </row>
    <row r="1107" spans="1:15">
      <c r="A1107" s="7">
        <v>1096</v>
      </c>
      <c r="B1107" s="7"/>
      <c r="C1107" s="8"/>
      <c r="D1107" s="9" t="e">
        <f>VLOOKUP(E1107,'Adm Activo y Cont'!B$3:C$3679,2,FALSE)</f>
        <v>#N/A</v>
      </c>
      <c r="E1107" s="27"/>
      <c r="F1107" s="10" t="e">
        <f>VLOOKUP(E1107,'Adm Activo y Cont'!B$4:D$3679,3,FALSE)</f>
        <v>#N/A</v>
      </c>
      <c r="G1107" s="11" t="e">
        <f>VLOOKUP(E1107,'Adm Activo y Cont'!B$4:E$3679,4,FALSE)</f>
        <v>#N/A</v>
      </c>
      <c r="H1107" s="12" t="e">
        <f>VLOOKUP(E1107,'Adm Activo y Cont'!B$4:F$3679,5,FALSE)</f>
        <v>#N/A</v>
      </c>
      <c r="I1107" s="12"/>
      <c r="J1107" s="33"/>
      <c r="K1107" s="13"/>
      <c r="L1107" s="7"/>
      <c r="M1107" s="11"/>
      <c r="N1107" s="20"/>
      <c r="O1107" s="5"/>
    </row>
    <row r="1108" spans="1:15">
      <c r="A1108" s="7">
        <v>1097</v>
      </c>
      <c r="B1108" s="7"/>
      <c r="C1108" s="8"/>
      <c r="D1108" s="9" t="e">
        <f>VLOOKUP(E1108,'Adm Activo y Cont'!B$3:C$3679,2,FALSE)</f>
        <v>#N/A</v>
      </c>
      <c r="E1108" s="27"/>
      <c r="F1108" s="10" t="e">
        <f>VLOOKUP(E1108,'Adm Activo y Cont'!B$4:D$3679,3,FALSE)</f>
        <v>#N/A</v>
      </c>
      <c r="G1108" s="11" t="e">
        <f>VLOOKUP(E1108,'Adm Activo y Cont'!B$4:E$3679,4,FALSE)</f>
        <v>#N/A</v>
      </c>
      <c r="H1108" s="12" t="e">
        <f>VLOOKUP(E1108,'Adm Activo y Cont'!B$4:F$3679,5,FALSE)</f>
        <v>#N/A</v>
      </c>
      <c r="I1108" s="12"/>
      <c r="J1108" s="33"/>
      <c r="K1108" s="13"/>
      <c r="L1108" s="7"/>
      <c r="M1108" s="11"/>
      <c r="N1108" s="20"/>
      <c r="O1108" s="5"/>
    </row>
    <row r="1109" spans="1:15">
      <c r="A1109" s="7">
        <v>1098</v>
      </c>
      <c r="B1109" s="7"/>
      <c r="C1109" s="8"/>
      <c r="D1109" s="9" t="e">
        <f>VLOOKUP(E1109,'Adm Activo y Cont'!B$3:C$3679,2,FALSE)</f>
        <v>#N/A</v>
      </c>
      <c r="E1109" s="27"/>
      <c r="F1109" s="10" t="e">
        <f>VLOOKUP(E1109,'Adm Activo y Cont'!B$4:D$3679,3,FALSE)</f>
        <v>#N/A</v>
      </c>
      <c r="G1109" s="11" t="e">
        <f>VLOOKUP(E1109,'Adm Activo y Cont'!B$4:E$3679,4,FALSE)</f>
        <v>#N/A</v>
      </c>
      <c r="H1109" s="12" t="e">
        <f>VLOOKUP(E1109,'Adm Activo y Cont'!B$4:F$3679,5,FALSE)</f>
        <v>#N/A</v>
      </c>
      <c r="I1109" s="12"/>
      <c r="J1109" s="33"/>
      <c r="K1109" s="13"/>
      <c r="L1109" s="7"/>
      <c r="M1109" s="11"/>
      <c r="N1109" s="20"/>
      <c r="O1109" s="5"/>
    </row>
    <row r="1110" spans="1:15">
      <c r="A1110" s="7">
        <v>1099</v>
      </c>
      <c r="B1110" s="7"/>
      <c r="C1110" s="8"/>
      <c r="D1110" s="9" t="e">
        <f>VLOOKUP(E1110,'Adm Activo y Cont'!B$3:C$3679,2,FALSE)</f>
        <v>#N/A</v>
      </c>
      <c r="E1110" s="27"/>
      <c r="F1110" s="10" t="e">
        <f>VLOOKUP(E1110,'Adm Activo y Cont'!B$4:D$3679,3,FALSE)</f>
        <v>#N/A</v>
      </c>
      <c r="G1110" s="11" t="e">
        <f>VLOOKUP(E1110,'Adm Activo y Cont'!B$4:E$3679,4,FALSE)</f>
        <v>#N/A</v>
      </c>
      <c r="H1110" s="12" t="e">
        <f>VLOOKUP(E1110,'Adm Activo y Cont'!B$4:F$3679,5,FALSE)</f>
        <v>#N/A</v>
      </c>
      <c r="I1110" s="12"/>
      <c r="J1110" s="33"/>
      <c r="K1110" s="13"/>
      <c r="L1110" s="7"/>
      <c r="M1110" s="11"/>
      <c r="N1110" s="20"/>
      <c r="O1110" s="5"/>
    </row>
    <row r="1111" spans="1:15">
      <c r="A1111" s="7">
        <v>1100</v>
      </c>
      <c r="B1111" s="7"/>
      <c r="C1111" s="8"/>
      <c r="D1111" s="9" t="e">
        <f>VLOOKUP(E1111,'Adm Activo y Cont'!B$3:C$3679,2,FALSE)</f>
        <v>#N/A</v>
      </c>
      <c r="E1111" s="27"/>
      <c r="F1111" s="10" t="e">
        <f>VLOOKUP(E1111,'Adm Activo y Cont'!B$4:D$3679,3,FALSE)</f>
        <v>#N/A</v>
      </c>
      <c r="G1111" s="11" t="e">
        <f>VLOOKUP(E1111,'Adm Activo y Cont'!B$4:E$3679,4,FALSE)</f>
        <v>#N/A</v>
      </c>
      <c r="H1111" s="12" t="e">
        <f>VLOOKUP(E1111,'Adm Activo y Cont'!B$4:F$3679,5,FALSE)</f>
        <v>#N/A</v>
      </c>
      <c r="I1111" s="12"/>
      <c r="J1111" s="33"/>
      <c r="K1111" s="13"/>
      <c r="L1111" s="7"/>
      <c r="M1111" s="11"/>
      <c r="N1111" s="20"/>
      <c r="O1111" s="5"/>
    </row>
    <row r="1112" spans="1:15">
      <c r="A1112" s="7">
        <v>1101</v>
      </c>
      <c r="B1112" s="7"/>
      <c r="C1112" s="8"/>
      <c r="D1112" s="9" t="e">
        <f>VLOOKUP(E1112,'Adm Activo y Cont'!B$3:C$3679,2,FALSE)</f>
        <v>#N/A</v>
      </c>
      <c r="E1112" s="27"/>
      <c r="F1112" s="10" t="e">
        <f>VLOOKUP(E1112,'Adm Activo y Cont'!B$4:D$3679,3,FALSE)</f>
        <v>#N/A</v>
      </c>
      <c r="G1112" s="11" t="e">
        <f>VLOOKUP(E1112,'Adm Activo y Cont'!B$4:E$3679,4,FALSE)</f>
        <v>#N/A</v>
      </c>
      <c r="H1112" s="12" t="e">
        <f>VLOOKUP(E1112,'Adm Activo y Cont'!B$4:F$3679,5,FALSE)</f>
        <v>#N/A</v>
      </c>
      <c r="I1112" s="12"/>
      <c r="J1112" s="33"/>
      <c r="K1112" s="13"/>
      <c r="L1112" s="7"/>
      <c r="M1112" s="11"/>
      <c r="N1112" s="20"/>
      <c r="O1112" s="5"/>
    </row>
    <row r="1113" spans="1:15">
      <c r="A1113" s="7">
        <v>1102</v>
      </c>
      <c r="B1113" s="7"/>
      <c r="C1113" s="8"/>
      <c r="D1113" s="9" t="e">
        <f>VLOOKUP(E1113,'Adm Activo y Cont'!B$3:C$3679,2,FALSE)</f>
        <v>#N/A</v>
      </c>
      <c r="E1113" s="27"/>
      <c r="F1113" s="10" t="e">
        <f>VLOOKUP(E1113,'Adm Activo y Cont'!B$4:D$3679,3,FALSE)</f>
        <v>#N/A</v>
      </c>
      <c r="G1113" s="11" t="e">
        <f>VLOOKUP(E1113,'Adm Activo y Cont'!B$4:E$3679,4,FALSE)</f>
        <v>#N/A</v>
      </c>
      <c r="H1113" s="12" t="e">
        <f>VLOOKUP(E1113,'Adm Activo y Cont'!B$4:F$3679,5,FALSE)</f>
        <v>#N/A</v>
      </c>
      <c r="I1113" s="12"/>
      <c r="J1113" s="33"/>
      <c r="K1113" s="13"/>
      <c r="L1113" s="7"/>
      <c r="M1113" s="11"/>
      <c r="N1113" s="20"/>
      <c r="O1113" s="5"/>
    </row>
    <row r="1114" spans="1:15">
      <c r="A1114" s="7">
        <v>1103</v>
      </c>
      <c r="B1114" s="7"/>
      <c r="C1114" s="8"/>
      <c r="D1114" s="9" t="e">
        <f>VLOOKUP(E1114,'Adm Activo y Cont'!B$3:C$3679,2,FALSE)</f>
        <v>#N/A</v>
      </c>
      <c r="E1114" s="27"/>
      <c r="F1114" s="10" t="e">
        <f>VLOOKUP(E1114,'Adm Activo y Cont'!B$4:D$3679,3,FALSE)</f>
        <v>#N/A</v>
      </c>
      <c r="G1114" s="11" t="e">
        <f>VLOOKUP(E1114,'Adm Activo y Cont'!B$4:E$3679,4,FALSE)</f>
        <v>#N/A</v>
      </c>
      <c r="H1114" s="12" t="e">
        <f>VLOOKUP(E1114,'Adm Activo y Cont'!B$4:F$3679,5,FALSE)</f>
        <v>#N/A</v>
      </c>
      <c r="I1114" s="12"/>
      <c r="J1114" s="33"/>
      <c r="K1114" s="13"/>
      <c r="L1114" s="7"/>
      <c r="M1114" s="11"/>
      <c r="N1114" s="20"/>
      <c r="O1114" s="5"/>
    </row>
    <row r="1115" spans="1:15">
      <c r="A1115" s="7">
        <v>1104</v>
      </c>
      <c r="B1115" s="7"/>
      <c r="C1115" s="8"/>
      <c r="D1115" s="9" t="e">
        <f>VLOOKUP(E1115,'Adm Activo y Cont'!B$3:C$3679,2,FALSE)</f>
        <v>#N/A</v>
      </c>
      <c r="E1115" s="27"/>
      <c r="F1115" s="10" t="e">
        <f>VLOOKUP(E1115,'Adm Activo y Cont'!B$4:D$3679,3,FALSE)</f>
        <v>#N/A</v>
      </c>
      <c r="G1115" s="11" t="e">
        <f>VLOOKUP(E1115,'Adm Activo y Cont'!B$4:E$3679,4,FALSE)</f>
        <v>#N/A</v>
      </c>
      <c r="H1115" s="12" t="e">
        <f>VLOOKUP(E1115,'Adm Activo y Cont'!B$4:F$3679,5,FALSE)</f>
        <v>#N/A</v>
      </c>
      <c r="I1115" s="12"/>
      <c r="J1115" s="33"/>
      <c r="K1115" s="13"/>
      <c r="L1115" s="7"/>
      <c r="M1115" s="11"/>
      <c r="N1115" s="20"/>
      <c r="O1115" s="5"/>
    </row>
    <row r="1116" spans="1:15">
      <c r="A1116" s="7">
        <v>1105</v>
      </c>
      <c r="B1116" s="7"/>
      <c r="C1116" s="8"/>
      <c r="D1116" s="9" t="e">
        <f>VLOOKUP(E1116,'Adm Activo y Cont'!B$3:C$3679,2,FALSE)</f>
        <v>#N/A</v>
      </c>
      <c r="E1116" s="27"/>
      <c r="F1116" s="10" t="e">
        <f>VLOOKUP(E1116,'Adm Activo y Cont'!B$4:D$3679,3,FALSE)</f>
        <v>#N/A</v>
      </c>
      <c r="G1116" s="11" t="e">
        <f>VLOOKUP(E1116,'Adm Activo y Cont'!B$4:E$3679,4,FALSE)</f>
        <v>#N/A</v>
      </c>
      <c r="H1116" s="12" t="e">
        <f>VLOOKUP(E1116,'Adm Activo y Cont'!B$4:F$3679,5,FALSE)</f>
        <v>#N/A</v>
      </c>
      <c r="I1116" s="12"/>
      <c r="J1116" s="33"/>
      <c r="K1116" s="13"/>
      <c r="L1116" s="7"/>
      <c r="M1116" s="11"/>
      <c r="N1116" s="20"/>
      <c r="O1116" s="5"/>
    </row>
    <row r="1117" spans="1:15">
      <c r="A1117" s="7">
        <v>1106</v>
      </c>
      <c r="B1117" s="7"/>
      <c r="C1117" s="8"/>
      <c r="D1117" s="9" t="e">
        <f>VLOOKUP(E1117,'Adm Activo y Cont'!B$3:C$3679,2,FALSE)</f>
        <v>#N/A</v>
      </c>
      <c r="E1117" s="27"/>
      <c r="F1117" s="10" t="e">
        <f>VLOOKUP(E1117,'Adm Activo y Cont'!B$4:D$3679,3,FALSE)</f>
        <v>#N/A</v>
      </c>
      <c r="G1117" s="11" t="e">
        <f>VLOOKUP(E1117,'Adm Activo y Cont'!B$4:E$3679,4,FALSE)</f>
        <v>#N/A</v>
      </c>
      <c r="H1117" s="12" t="e">
        <f>VLOOKUP(E1117,'Adm Activo y Cont'!B$4:F$3679,5,FALSE)</f>
        <v>#N/A</v>
      </c>
      <c r="I1117" s="12"/>
      <c r="J1117" s="33"/>
      <c r="K1117" s="13"/>
      <c r="L1117" s="7"/>
      <c r="M1117" s="11"/>
      <c r="N1117" s="20"/>
      <c r="O1117" s="5"/>
    </row>
    <row r="1118" spans="1:15">
      <c r="A1118" s="7">
        <v>1107</v>
      </c>
      <c r="B1118" s="7"/>
      <c r="C1118" s="8"/>
      <c r="D1118" s="9" t="e">
        <f>VLOOKUP(E1118,'Adm Activo y Cont'!B$3:C$3679,2,FALSE)</f>
        <v>#N/A</v>
      </c>
      <c r="E1118" s="27"/>
      <c r="F1118" s="10" t="e">
        <f>VLOOKUP(E1118,'Adm Activo y Cont'!B$4:D$3679,3,FALSE)</f>
        <v>#N/A</v>
      </c>
      <c r="G1118" s="11" t="e">
        <f>VLOOKUP(E1118,'Adm Activo y Cont'!B$4:E$3679,4,FALSE)</f>
        <v>#N/A</v>
      </c>
      <c r="H1118" s="12" t="e">
        <f>VLOOKUP(E1118,'Adm Activo y Cont'!B$4:F$3679,5,FALSE)</f>
        <v>#N/A</v>
      </c>
      <c r="I1118" s="12"/>
      <c r="J1118" s="33"/>
      <c r="K1118" s="13"/>
      <c r="L1118" s="7"/>
      <c r="M1118" s="11"/>
      <c r="N1118" s="20"/>
      <c r="O1118" s="5"/>
    </row>
    <row r="1119" spans="1:15">
      <c r="A1119" s="7">
        <v>1108</v>
      </c>
      <c r="B1119" s="7"/>
      <c r="C1119" s="8"/>
      <c r="D1119" s="9" t="e">
        <f>VLOOKUP(E1119,'Adm Activo y Cont'!B$3:C$3679,2,FALSE)</f>
        <v>#N/A</v>
      </c>
      <c r="E1119" s="27"/>
      <c r="F1119" s="10" t="e">
        <f>VLOOKUP(E1119,'Adm Activo y Cont'!B$4:D$3679,3,FALSE)</f>
        <v>#N/A</v>
      </c>
      <c r="G1119" s="11" t="e">
        <f>VLOOKUP(E1119,'Adm Activo y Cont'!B$4:E$3679,4,FALSE)</f>
        <v>#N/A</v>
      </c>
      <c r="H1119" s="12" t="e">
        <f>VLOOKUP(E1119,'Adm Activo y Cont'!B$4:F$3679,5,FALSE)</f>
        <v>#N/A</v>
      </c>
      <c r="I1119" s="12"/>
      <c r="J1119" s="33"/>
      <c r="K1119" s="13"/>
      <c r="L1119" s="7"/>
      <c r="M1119" s="11"/>
      <c r="N1119" s="20"/>
      <c r="O1119" s="5"/>
    </row>
    <row r="1120" spans="1:15">
      <c r="A1120" s="7">
        <v>1109</v>
      </c>
      <c r="B1120" s="7"/>
      <c r="C1120" s="8"/>
      <c r="D1120" s="9" t="e">
        <f>VLOOKUP(E1120,'Adm Activo y Cont'!B$3:C$3679,2,FALSE)</f>
        <v>#N/A</v>
      </c>
      <c r="E1120" s="27"/>
      <c r="F1120" s="10" t="e">
        <f>VLOOKUP(E1120,'Adm Activo y Cont'!B$4:D$3679,3,FALSE)</f>
        <v>#N/A</v>
      </c>
      <c r="G1120" s="11" t="e">
        <f>VLOOKUP(E1120,'Adm Activo y Cont'!B$4:E$3679,4,FALSE)</f>
        <v>#N/A</v>
      </c>
      <c r="H1120" s="12" t="e">
        <f>VLOOKUP(E1120,'Adm Activo y Cont'!B$4:F$3679,5,FALSE)</f>
        <v>#N/A</v>
      </c>
      <c r="I1120" s="12"/>
      <c r="J1120" s="33"/>
      <c r="K1120" s="13"/>
      <c r="L1120" s="7"/>
      <c r="M1120" s="11"/>
      <c r="N1120" s="20"/>
      <c r="O1120" s="5"/>
    </row>
    <row r="1121" spans="1:15">
      <c r="A1121" s="7">
        <v>1110</v>
      </c>
      <c r="B1121" s="7"/>
      <c r="C1121" s="8"/>
      <c r="D1121" s="9" t="e">
        <f>VLOOKUP(E1121,'Adm Activo y Cont'!B$3:C$3679,2,FALSE)</f>
        <v>#N/A</v>
      </c>
      <c r="E1121" s="27"/>
      <c r="F1121" s="10" t="e">
        <f>VLOOKUP(E1121,'Adm Activo y Cont'!B$4:D$3679,3,FALSE)</f>
        <v>#N/A</v>
      </c>
      <c r="G1121" s="11" t="e">
        <f>VLOOKUP(E1121,'Adm Activo y Cont'!B$4:E$3679,4,FALSE)</f>
        <v>#N/A</v>
      </c>
      <c r="H1121" s="12" t="e">
        <f>VLOOKUP(E1121,'Adm Activo y Cont'!B$4:F$3679,5,FALSE)</f>
        <v>#N/A</v>
      </c>
      <c r="I1121" s="12"/>
      <c r="J1121" s="33"/>
      <c r="K1121" s="13"/>
      <c r="L1121" s="7"/>
      <c r="M1121" s="11"/>
      <c r="N1121" s="20"/>
      <c r="O1121" s="5"/>
    </row>
    <row r="1122" spans="1:15">
      <c r="A1122" s="7">
        <v>1111</v>
      </c>
      <c r="B1122" s="7"/>
      <c r="C1122" s="8"/>
      <c r="D1122" s="9" t="e">
        <f>VLOOKUP(E1122,'Adm Activo y Cont'!B$3:C$3679,2,FALSE)</f>
        <v>#N/A</v>
      </c>
      <c r="E1122" s="27"/>
      <c r="F1122" s="10" t="e">
        <f>VLOOKUP(E1122,'Adm Activo y Cont'!B$4:D$3679,3,FALSE)</f>
        <v>#N/A</v>
      </c>
      <c r="G1122" s="11" t="e">
        <f>VLOOKUP(E1122,'Adm Activo y Cont'!B$4:E$3679,4,FALSE)</f>
        <v>#N/A</v>
      </c>
      <c r="H1122" s="12" t="e">
        <f>VLOOKUP(E1122,'Adm Activo y Cont'!B$4:F$3679,5,FALSE)</f>
        <v>#N/A</v>
      </c>
      <c r="I1122" s="12"/>
      <c r="J1122" s="33"/>
      <c r="K1122" s="13"/>
      <c r="L1122" s="7"/>
      <c r="M1122" s="11"/>
      <c r="N1122" s="20"/>
      <c r="O1122" s="5"/>
    </row>
    <row r="1123" spans="1:15">
      <c r="A1123" s="7">
        <v>1112</v>
      </c>
      <c r="B1123" s="7"/>
      <c r="C1123" s="8"/>
      <c r="D1123" s="9" t="e">
        <f>VLOOKUP(E1123,'Adm Activo y Cont'!B$3:C$3679,2,FALSE)</f>
        <v>#N/A</v>
      </c>
      <c r="E1123" s="27"/>
      <c r="F1123" s="10" t="e">
        <f>VLOOKUP(E1123,'Adm Activo y Cont'!B$4:D$3679,3,FALSE)</f>
        <v>#N/A</v>
      </c>
      <c r="G1123" s="11" t="e">
        <f>VLOOKUP(E1123,'Adm Activo y Cont'!B$4:E$3679,4,FALSE)</f>
        <v>#N/A</v>
      </c>
      <c r="H1123" s="12" t="e">
        <f>VLOOKUP(E1123,'Adm Activo y Cont'!B$4:F$3679,5,FALSE)</f>
        <v>#N/A</v>
      </c>
      <c r="I1123" s="12"/>
      <c r="J1123" s="33"/>
      <c r="K1123" s="13"/>
      <c r="L1123" s="7"/>
      <c r="M1123" s="11"/>
      <c r="N1123" s="20"/>
      <c r="O1123" s="5"/>
    </row>
    <row r="1124" spans="1:15">
      <c r="A1124" s="7">
        <v>1113</v>
      </c>
      <c r="B1124" s="7"/>
      <c r="C1124" s="8"/>
      <c r="D1124" s="9" t="e">
        <f>VLOOKUP(E1124,'Adm Activo y Cont'!B$3:C$3679,2,FALSE)</f>
        <v>#N/A</v>
      </c>
      <c r="E1124" s="27"/>
      <c r="F1124" s="10" t="e">
        <f>VLOOKUP(E1124,'Adm Activo y Cont'!B$4:D$3679,3,FALSE)</f>
        <v>#N/A</v>
      </c>
      <c r="G1124" s="11" t="e">
        <f>VLOOKUP(E1124,'Adm Activo y Cont'!B$4:E$3679,4,FALSE)</f>
        <v>#N/A</v>
      </c>
      <c r="H1124" s="12" t="e">
        <f>VLOOKUP(E1124,'Adm Activo y Cont'!B$4:F$3679,5,FALSE)</f>
        <v>#N/A</v>
      </c>
      <c r="I1124" s="12"/>
      <c r="J1124" s="33"/>
      <c r="K1124" s="13"/>
      <c r="L1124" s="7"/>
      <c r="M1124" s="11"/>
      <c r="N1124" s="20"/>
      <c r="O1124" s="5"/>
    </row>
    <row r="1125" spans="1:15">
      <c r="A1125" s="7">
        <v>1114</v>
      </c>
      <c r="B1125" s="7"/>
      <c r="C1125" s="8"/>
      <c r="D1125" s="9" t="e">
        <f>VLOOKUP(E1125,'Adm Activo y Cont'!B$3:C$3679,2,FALSE)</f>
        <v>#N/A</v>
      </c>
      <c r="E1125" s="27"/>
      <c r="F1125" s="10" t="e">
        <f>VLOOKUP(E1125,'Adm Activo y Cont'!B$4:D$3679,3,FALSE)</f>
        <v>#N/A</v>
      </c>
      <c r="G1125" s="11" t="e">
        <f>VLOOKUP(E1125,'Adm Activo y Cont'!B$4:E$3679,4,FALSE)</f>
        <v>#N/A</v>
      </c>
      <c r="H1125" s="12" t="e">
        <f>VLOOKUP(E1125,'Adm Activo y Cont'!B$4:F$3679,5,FALSE)</f>
        <v>#N/A</v>
      </c>
      <c r="I1125" s="12"/>
      <c r="J1125" s="33"/>
      <c r="K1125" s="13"/>
      <c r="L1125" s="7"/>
      <c r="M1125" s="11"/>
      <c r="N1125" s="20"/>
      <c r="O1125" s="5"/>
    </row>
    <row r="1126" spans="1:15">
      <c r="A1126" s="7">
        <v>1115</v>
      </c>
      <c r="B1126" s="7"/>
      <c r="C1126" s="8"/>
      <c r="D1126" s="9" t="e">
        <f>VLOOKUP(E1126,'Adm Activo y Cont'!B$3:C$3679,2,FALSE)</f>
        <v>#N/A</v>
      </c>
      <c r="E1126" s="27"/>
      <c r="F1126" s="10" t="e">
        <f>VLOOKUP(E1126,'Adm Activo y Cont'!B$4:D$3679,3,FALSE)</f>
        <v>#N/A</v>
      </c>
      <c r="G1126" s="11" t="e">
        <f>VLOOKUP(E1126,'Adm Activo y Cont'!B$4:E$3679,4,FALSE)</f>
        <v>#N/A</v>
      </c>
      <c r="H1126" s="12" t="e">
        <f>VLOOKUP(E1126,'Adm Activo y Cont'!B$4:F$3679,5,FALSE)</f>
        <v>#N/A</v>
      </c>
      <c r="I1126" s="12"/>
      <c r="J1126" s="33"/>
      <c r="K1126" s="13"/>
      <c r="L1126" s="7"/>
      <c r="M1126" s="11"/>
      <c r="N1126" s="20"/>
      <c r="O1126" s="5"/>
    </row>
    <row r="1127" spans="1:15">
      <c r="A1127" s="7">
        <v>1116</v>
      </c>
      <c r="B1127" s="7"/>
      <c r="C1127" s="8"/>
      <c r="D1127" s="9" t="e">
        <f>VLOOKUP(E1127,'Adm Activo y Cont'!B$3:C$3679,2,FALSE)</f>
        <v>#N/A</v>
      </c>
      <c r="E1127" s="27"/>
      <c r="F1127" s="10" t="e">
        <f>VLOOKUP(E1127,'Adm Activo y Cont'!B$4:D$3679,3,FALSE)</f>
        <v>#N/A</v>
      </c>
      <c r="G1127" s="11" t="e">
        <f>VLOOKUP(E1127,'Adm Activo y Cont'!B$4:E$3679,4,FALSE)</f>
        <v>#N/A</v>
      </c>
      <c r="H1127" s="12" t="e">
        <f>VLOOKUP(E1127,'Adm Activo y Cont'!B$4:F$3679,5,FALSE)</f>
        <v>#N/A</v>
      </c>
      <c r="I1127" s="12"/>
      <c r="J1127" s="33"/>
      <c r="K1127" s="13"/>
      <c r="L1127" s="7"/>
      <c r="M1127" s="11"/>
      <c r="N1127" s="20"/>
      <c r="O1127" s="5"/>
    </row>
    <row r="1128" spans="1:15">
      <c r="A1128" s="7">
        <v>1117</v>
      </c>
      <c r="B1128" s="7"/>
      <c r="C1128" s="8"/>
      <c r="D1128" s="9" t="e">
        <f>VLOOKUP(E1128,'Adm Activo y Cont'!B$3:C$3679,2,FALSE)</f>
        <v>#N/A</v>
      </c>
      <c r="E1128" s="27"/>
      <c r="F1128" s="10" t="e">
        <f>VLOOKUP(E1128,'Adm Activo y Cont'!B$4:D$3679,3,FALSE)</f>
        <v>#N/A</v>
      </c>
      <c r="G1128" s="11" t="e">
        <f>VLOOKUP(E1128,'Adm Activo y Cont'!B$4:E$3679,4,FALSE)</f>
        <v>#N/A</v>
      </c>
      <c r="H1128" s="12" t="e">
        <f>VLOOKUP(E1128,'Adm Activo y Cont'!B$4:F$3679,5,FALSE)</f>
        <v>#N/A</v>
      </c>
      <c r="I1128" s="12"/>
      <c r="J1128" s="33"/>
      <c r="K1128" s="13"/>
      <c r="L1128" s="7"/>
      <c r="M1128" s="11"/>
      <c r="N1128" s="20"/>
      <c r="O1128" s="5"/>
    </row>
    <row r="1129" spans="1:15">
      <c r="A1129" s="7">
        <v>1118</v>
      </c>
      <c r="B1129" s="7"/>
      <c r="C1129" s="8"/>
      <c r="D1129" s="9" t="e">
        <f>VLOOKUP(E1129,'Adm Activo y Cont'!B$3:C$3679,2,FALSE)</f>
        <v>#N/A</v>
      </c>
      <c r="E1129" s="27"/>
      <c r="F1129" s="10" t="e">
        <f>VLOOKUP(E1129,'Adm Activo y Cont'!B$4:D$3679,3,FALSE)</f>
        <v>#N/A</v>
      </c>
      <c r="G1129" s="11" t="e">
        <f>VLOOKUP(E1129,'Adm Activo y Cont'!B$4:E$3679,4,FALSE)</f>
        <v>#N/A</v>
      </c>
      <c r="H1129" s="12" t="e">
        <f>VLOOKUP(E1129,'Adm Activo y Cont'!B$4:F$3679,5,FALSE)</f>
        <v>#N/A</v>
      </c>
      <c r="I1129" s="12"/>
      <c r="J1129" s="33"/>
      <c r="K1129" s="13"/>
      <c r="L1129" s="7"/>
      <c r="M1129" s="11"/>
      <c r="N1129" s="20"/>
      <c r="O1129" s="5"/>
    </row>
    <row r="1130" spans="1:15">
      <c r="A1130" s="7">
        <v>1119</v>
      </c>
      <c r="B1130" s="7"/>
      <c r="C1130" s="8"/>
      <c r="D1130" s="9" t="e">
        <f>VLOOKUP(E1130,'Adm Activo y Cont'!B$3:C$3679,2,FALSE)</f>
        <v>#N/A</v>
      </c>
      <c r="E1130" s="27"/>
      <c r="F1130" s="10" t="e">
        <f>VLOOKUP(E1130,'Adm Activo y Cont'!B$4:D$3679,3,FALSE)</f>
        <v>#N/A</v>
      </c>
      <c r="G1130" s="11" t="e">
        <f>VLOOKUP(E1130,'Adm Activo y Cont'!B$4:E$3679,4,FALSE)</f>
        <v>#N/A</v>
      </c>
      <c r="H1130" s="12" t="e">
        <f>VLOOKUP(E1130,'Adm Activo y Cont'!B$4:F$3679,5,FALSE)</f>
        <v>#N/A</v>
      </c>
      <c r="I1130" s="12"/>
      <c r="J1130" s="33"/>
      <c r="K1130" s="13"/>
      <c r="L1130" s="7"/>
      <c r="M1130" s="11"/>
      <c r="N1130" s="20"/>
      <c r="O1130" s="5"/>
    </row>
    <row r="1131" spans="1:15">
      <c r="A1131" s="7">
        <v>1120</v>
      </c>
      <c r="B1131" s="7"/>
      <c r="C1131" s="8"/>
      <c r="D1131" s="9" t="e">
        <f>VLOOKUP(E1131,'Adm Activo y Cont'!B$3:C$3679,2,FALSE)</f>
        <v>#N/A</v>
      </c>
      <c r="E1131" s="27"/>
      <c r="F1131" s="10" t="e">
        <f>VLOOKUP(E1131,'Adm Activo y Cont'!B$4:D$3679,3,FALSE)</f>
        <v>#N/A</v>
      </c>
      <c r="G1131" s="11" t="e">
        <f>VLOOKUP(E1131,'Adm Activo y Cont'!B$4:E$3679,4,FALSE)</f>
        <v>#N/A</v>
      </c>
      <c r="H1131" s="12" t="e">
        <f>VLOOKUP(E1131,'Adm Activo y Cont'!B$4:F$3679,5,FALSE)</f>
        <v>#N/A</v>
      </c>
      <c r="I1131" s="12"/>
      <c r="J1131" s="33"/>
      <c r="K1131" s="13"/>
      <c r="L1131" s="7"/>
      <c r="M1131" s="11"/>
      <c r="N1131" s="20"/>
      <c r="O1131" s="5"/>
    </row>
    <row r="1132" spans="1:15">
      <c r="A1132" s="7">
        <v>1121</v>
      </c>
      <c r="B1132" s="7"/>
      <c r="C1132" s="8"/>
      <c r="D1132" s="9" t="e">
        <f>VLOOKUP(E1132,'Adm Activo y Cont'!B$3:C$3679,2,FALSE)</f>
        <v>#N/A</v>
      </c>
      <c r="E1132" s="27"/>
      <c r="F1132" s="10" t="e">
        <f>VLOOKUP(E1132,'Adm Activo y Cont'!B$4:D$3679,3,FALSE)</f>
        <v>#N/A</v>
      </c>
      <c r="G1132" s="11" t="e">
        <f>VLOOKUP(E1132,'Adm Activo y Cont'!B$4:E$3679,4,FALSE)</f>
        <v>#N/A</v>
      </c>
      <c r="H1132" s="12" t="e">
        <f>VLOOKUP(E1132,'Adm Activo y Cont'!B$4:F$3679,5,FALSE)</f>
        <v>#N/A</v>
      </c>
      <c r="I1132" s="12"/>
      <c r="J1132" s="33"/>
      <c r="K1132" s="13"/>
      <c r="L1132" s="7"/>
      <c r="M1132" s="11"/>
      <c r="N1132" s="20"/>
      <c r="O1132" s="5"/>
    </row>
    <row r="1133" spans="1:15">
      <c r="A1133" s="7">
        <v>1122</v>
      </c>
      <c r="B1133" s="7"/>
      <c r="C1133" s="8"/>
      <c r="D1133" s="9" t="e">
        <f>VLOOKUP(E1133,'Adm Activo y Cont'!B$3:C$3679,2,FALSE)</f>
        <v>#N/A</v>
      </c>
      <c r="E1133" s="27"/>
      <c r="F1133" s="10" t="e">
        <f>VLOOKUP(E1133,'Adm Activo y Cont'!B$4:D$3679,3,FALSE)</f>
        <v>#N/A</v>
      </c>
      <c r="G1133" s="11" t="e">
        <f>VLOOKUP(E1133,'Adm Activo y Cont'!B$4:E$3679,4,FALSE)</f>
        <v>#N/A</v>
      </c>
      <c r="H1133" s="12" t="e">
        <f>VLOOKUP(E1133,'Adm Activo y Cont'!B$4:F$3679,5,FALSE)</f>
        <v>#N/A</v>
      </c>
      <c r="I1133" s="12"/>
      <c r="J1133" s="33"/>
      <c r="K1133" s="13"/>
      <c r="L1133" s="7"/>
      <c r="M1133" s="11"/>
      <c r="N1133" s="20"/>
      <c r="O1133" s="5"/>
    </row>
    <row r="1134" spans="1:15">
      <c r="A1134" s="7">
        <v>1123</v>
      </c>
      <c r="B1134" s="7"/>
      <c r="C1134" s="8"/>
      <c r="D1134" s="9" t="e">
        <f>VLOOKUP(E1134,'Adm Activo y Cont'!B$3:C$3679,2,FALSE)</f>
        <v>#N/A</v>
      </c>
      <c r="E1134" s="27"/>
      <c r="F1134" s="10" t="e">
        <f>VLOOKUP(E1134,'Adm Activo y Cont'!B$4:D$3679,3,FALSE)</f>
        <v>#N/A</v>
      </c>
      <c r="G1134" s="11" t="e">
        <f>VLOOKUP(E1134,'Adm Activo y Cont'!B$4:E$3679,4,FALSE)</f>
        <v>#N/A</v>
      </c>
      <c r="H1134" s="12" t="e">
        <f>VLOOKUP(E1134,'Adm Activo y Cont'!B$4:F$3679,5,FALSE)</f>
        <v>#N/A</v>
      </c>
      <c r="I1134" s="12"/>
      <c r="J1134" s="33"/>
      <c r="K1134" s="13"/>
      <c r="L1134" s="7"/>
      <c r="M1134" s="11"/>
      <c r="N1134" s="20"/>
      <c r="O1134" s="5"/>
    </row>
    <row r="1135" spans="1:15">
      <c r="A1135" s="7">
        <v>1124</v>
      </c>
      <c r="B1135" s="7"/>
      <c r="C1135" s="8"/>
      <c r="D1135" s="9" t="e">
        <f>VLOOKUP(E1135,'Adm Activo y Cont'!B$3:C$3679,2,FALSE)</f>
        <v>#N/A</v>
      </c>
      <c r="E1135" s="27"/>
      <c r="F1135" s="10" t="e">
        <f>VLOOKUP(E1135,'Adm Activo y Cont'!B$4:D$3679,3,FALSE)</f>
        <v>#N/A</v>
      </c>
      <c r="G1135" s="11" t="e">
        <f>VLOOKUP(E1135,'Adm Activo y Cont'!B$4:E$3679,4,FALSE)</f>
        <v>#N/A</v>
      </c>
      <c r="H1135" s="12" t="e">
        <f>VLOOKUP(E1135,'Adm Activo y Cont'!B$4:F$3679,5,FALSE)</f>
        <v>#N/A</v>
      </c>
      <c r="I1135" s="12"/>
      <c r="J1135" s="33"/>
      <c r="K1135" s="13"/>
      <c r="L1135" s="7"/>
      <c r="M1135" s="11"/>
      <c r="N1135" s="20"/>
      <c r="O1135" s="5"/>
    </row>
    <row r="1136" spans="1:15">
      <c r="A1136" s="7">
        <v>1125</v>
      </c>
      <c r="B1136" s="7"/>
      <c r="C1136" s="8"/>
      <c r="D1136" s="9" t="e">
        <f>VLOOKUP(E1136,'Adm Activo y Cont'!B$3:C$3679,2,FALSE)</f>
        <v>#N/A</v>
      </c>
      <c r="E1136" s="27"/>
      <c r="F1136" s="10" t="e">
        <f>VLOOKUP(E1136,'Adm Activo y Cont'!B$4:D$3679,3,FALSE)</f>
        <v>#N/A</v>
      </c>
      <c r="G1136" s="11" t="e">
        <f>VLOOKUP(E1136,'Adm Activo y Cont'!B$4:E$3679,4,FALSE)</f>
        <v>#N/A</v>
      </c>
      <c r="H1136" s="12" t="e">
        <f>VLOOKUP(E1136,'Adm Activo y Cont'!B$4:F$3679,5,FALSE)</f>
        <v>#N/A</v>
      </c>
      <c r="I1136" s="12"/>
      <c r="J1136" s="33"/>
      <c r="K1136" s="13"/>
      <c r="L1136" s="7"/>
      <c r="M1136" s="11"/>
      <c r="N1136" s="20"/>
      <c r="O1136" s="5"/>
    </row>
    <row r="1137" spans="1:15">
      <c r="A1137" s="7">
        <v>1126</v>
      </c>
      <c r="B1137" s="7"/>
      <c r="C1137" s="8"/>
      <c r="D1137" s="9" t="e">
        <f>VLOOKUP(E1137,'Adm Activo y Cont'!B$3:C$3679,2,FALSE)</f>
        <v>#N/A</v>
      </c>
      <c r="E1137" s="27"/>
      <c r="F1137" s="10" t="e">
        <f>VLOOKUP(E1137,'Adm Activo y Cont'!B$4:D$3679,3,FALSE)</f>
        <v>#N/A</v>
      </c>
      <c r="G1137" s="11" t="e">
        <f>VLOOKUP(E1137,'Adm Activo y Cont'!B$4:E$3679,4,FALSE)</f>
        <v>#N/A</v>
      </c>
      <c r="H1137" s="12" t="e">
        <f>VLOOKUP(E1137,'Adm Activo y Cont'!B$4:F$3679,5,FALSE)</f>
        <v>#N/A</v>
      </c>
      <c r="I1137" s="12"/>
      <c r="J1137" s="33"/>
      <c r="K1137" s="13"/>
      <c r="L1137" s="7"/>
      <c r="M1137" s="11"/>
      <c r="N1137" s="20"/>
      <c r="O1137" s="5"/>
    </row>
    <row r="1138" spans="1:15">
      <c r="A1138" s="7">
        <v>1127</v>
      </c>
      <c r="B1138" s="7"/>
      <c r="C1138" s="8"/>
      <c r="D1138" s="9" t="e">
        <f>VLOOKUP(E1138,'Adm Activo y Cont'!B$3:C$3679,2,FALSE)</f>
        <v>#N/A</v>
      </c>
      <c r="E1138" s="27"/>
      <c r="F1138" s="10" t="e">
        <f>VLOOKUP(E1138,'Adm Activo y Cont'!B$4:D$3679,3,FALSE)</f>
        <v>#N/A</v>
      </c>
      <c r="G1138" s="11" t="e">
        <f>VLOOKUP(E1138,'Adm Activo y Cont'!B$4:E$3679,4,FALSE)</f>
        <v>#N/A</v>
      </c>
      <c r="H1138" s="12" t="e">
        <f>VLOOKUP(E1138,'Adm Activo y Cont'!B$4:F$3679,5,FALSE)</f>
        <v>#N/A</v>
      </c>
      <c r="I1138" s="12"/>
      <c r="J1138" s="33"/>
      <c r="K1138" s="13"/>
      <c r="L1138" s="7"/>
      <c r="M1138" s="11"/>
      <c r="N1138" s="20"/>
      <c r="O1138" s="5"/>
    </row>
    <row r="1139" spans="1:15">
      <c r="A1139" s="7">
        <v>1128</v>
      </c>
      <c r="B1139" s="7"/>
      <c r="C1139" s="8"/>
      <c r="D1139" s="9" t="e">
        <f>VLOOKUP(E1139,'Adm Activo y Cont'!B$3:C$3679,2,FALSE)</f>
        <v>#N/A</v>
      </c>
      <c r="E1139" s="27"/>
      <c r="F1139" s="10" t="e">
        <f>VLOOKUP(E1139,'Adm Activo y Cont'!B$4:D$3679,3,FALSE)</f>
        <v>#N/A</v>
      </c>
      <c r="G1139" s="11" t="e">
        <f>VLOOKUP(E1139,'Adm Activo y Cont'!B$4:E$3679,4,FALSE)</f>
        <v>#N/A</v>
      </c>
      <c r="H1139" s="12" t="e">
        <f>VLOOKUP(E1139,'Adm Activo y Cont'!B$4:F$3679,5,FALSE)</f>
        <v>#N/A</v>
      </c>
      <c r="I1139" s="12"/>
      <c r="J1139" s="33"/>
      <c r="K1139" s="13"/>
      <c r="L1139" s="7"/>
      <c r="M1139" s="11"/>
      <c r="N1139" s="20"/>
      <c r="O1139" s="5"/>
    </row>
    <row r="1140" spans="1:15">
      <c r="A1140" s="7">
        <v>1129</v>
      </c>
      <c r="B1140" s="7"/>
      <c r="C1140" s="8"/>
      <c r="D1140" s="9" t="e">
        <f>VLOOKUP(E1140,'Adm Activo y Cont'!B$3:C$3679,2,FALSE)</f>
        <v>#N/A</v>
      </c>
      <c r="E1140" s="27"/>
      <c r="F1140" s="10" t="e">
        <f>VLOOKUP(E1140,'Adm Activo y Cont'!B$4:D$3679,3,FALSE)</f>
        <v>#N/A</v>
      </c>
      <c r="G1140" s="11" t="e">
        <f>VLOOKUP(E1140,'Adm Activo y Cont'!B$4:E$3679,4,FALSE)</f>
        <v>#N/A</v>
      </c>
      <c r="H1140" s="12" t="e">
        <f>VLOOKUP(E1140,'Adm Activo y Cont'!B$4:F$3679,5,FALSE)</f>
        <v>#N/A</v>
      </c>
      <c r="I1140" s="12"/>
      <c r="J1140" s="33"/>
      <c r="K1140" s="13"/>
      <c r="L1140" s="7"/>
      <c r="M1140" s="11"/>
      <c r="N1140" s="20"/>
      <c r="O1140" s="5"/>
    </row>
    <row r="1141" spans="1:15">
      <c r="A1141" s="7">
        <v>1130</v>
      </c>
      <c r="B1141" s="7"/>
      <c r="C1141" s="8"/>
      <c r="D1141" s="9" t="e">
        <f>VLOOKUP(E1141,'Adm Activo y Cont'!B$3:C$3679,2,FALSE)</f>
        <v>#N/A</v>
      </c>
      <c r="E1141" s="27"/>
      <c r="F1141" s="10" t="e">
        <f>VLOOKUP(E1141,'Adm Activo y Cont'!B$4:D$3679,3,FALSE)</f>
        <v>#N/A</v>
      </c>
      <c r="G1141" s="11" t="e">
        <f>VLOOKUP(E1141,'Adm Activo y Cont'!B$4:E$3679,4,FALSE)</f>
        <v>#N/A</v>
      </c>
      <c r="H1141" s="12" t="e">
        <f>VLOOKUP(E1141,'Adm Activo y Cont'!B$4:F$3679,5,FALSE)</f>
        <v>#N/A</v>
      </c>
      <c r="I1141" s="12"/>
      <c r="J1141" s="33"/>
      <c r="K1141" s="13"/>
      <c r="L1141" s="7"/>
      <c r="M1141" s="11"/>
      <c r="N1141" s="20"/>
      <c r="O1141" s="5"/>
    </row>
    <row r="1142" spans="1:15">
      <c r="A1142" s="7">
        <v>1131</v>
      </c>
      <c r="B1142" s="7"/>
      <c r="C1142" s="8"/>
      <c r="D1142" s="9" t="e">
        <f>VLOOKUP(E1142,'Adm Activo y Cont'!B$3:C$3679,2,FALSE)</f>
        <v>#N/A</v>
      </c>
      <c r="E1142" s="27"/>
      <c r="F1142" s="10" t="e">
        <f>VLOOKUP(E1142,'Adm Activo y Cont'!B$4:D$3679,3,FALSE)</f>
        <v>#N/A</v>
      </c>
      <c r="G1142" s="11" t="e">
        <f>VLOOKUP(E1142,'Adm Activo y Cont'!B$4:E$3679,4,FALSE)</f>
        <v>#N/A</v>
      </c>
      <c r="H1142" s="12" t="e">
        <f>VLOOKUP(E1142,'Adm Activo y Cont'!B$4:F$3679,5,FALSE)</f>
        <v>#N/A</v>
      </c>
      <c r="I1142" s="12"/>
      <c r="J1142" s="33"/>
      <c r="K1142" s="13"/>
      <c r="L1142" s="7"/>
      <c r="M1142" s="11"/>
      <c r="N1142" s="20"/>
      <c r="O1142" s="5"/>
    </row>
    <row r="1143" spans="1:15">
      <c r="A1143" s="7">
        <v>1132</v>
      </c>
      <c r="B1143" s="7"/>
      <c r="C1143" s="8"/>
      <c r="D1143" s="9" t="e">
        <f>VLOOKUP(E1143,'Adm Activo y Cont'!B$3:C$3679,2,FALSE)</f>
        <v>#N/A</v>
      </c>
      <c r="E1143" s="27"/>
      <c r="F1143" s="10" t="e">
        <f>VLOOKUP(E1143,'Adm Activo y Cont'!B$4:D$3679,3,FALSE)</f>
        <v>#N/A</v>
      </c>
      <c r="G1143" s="11" t="e">
        <f>VLOOKUP(E1143,'Adm Activo y Cont'!B$4:E$3679,4,FALSE)</f>
        <v>#N/A</v>
      </c>
      <c r="H1143" s="12" t="e">
        <f>VLOOKUP(E1143,'Adm Activo y Cont'!B$4:F$3679,5,FALSE)</f>
        <v>#N/A</v>
      </c>
      <c r="I1143" s="12"/>
      <c r="J1143" s="33"/>
      <c r="K1143" s="13"/>
      <c r="L1143" s="7"/>
      <c r="M1143" s="11"/>
      <c r="N1143" s="20"/>
      <c r="O1143" s="5"/>
    </row>
    <row r="1144" spans="1:15">
      <c r="A1144" s="7">
        <v>1133</v>
      </c>
      <c r="B1144" s="7"/>
      <c r="C1144" s="8"/>
      <c r="D1144" s="9" t="e">
        <f>VLOOKUP(E1144,'Adm Activo y Cont'!B$3:C$3679,2,FALSE)</f>
        <v>#N/A</v>
      </c>
      <c r="E1144" s="27"/>
      <c r="F1144" s="10" t="e">
        <f>VLOOKUP(E1144,'Adm Activo y Cont'!B$4:D$3679,3,FALSE)</f>
        <v>#N/A</v>
      </c>
      <c r="G1144" s="11" t="e">
        <f>VLOOKUP(E1144,'Adm Activo y Cont'!B$4:E$3679,4,FALSE)</f>
        <v>#N/A</v>
      </c>
      <c r="H1144" s="12" t="e">
        <f>VLOOKUP(E1144,'Adm Activo y Cont'!B$4:F$3679,5,FALSE)</f>
        <v>#N/A</v>
      </c>
      <c r="I1144" s="12"/>
      <c r="J1144" s="33"/>
      <c r="K1144" s="13"/>
      <c r="L1144" s="7"/>
      <c r="M1144" s="11"/>
      <c r="N1144" s="20"/>
      <c r="O1144" s="5"/>
    </row>
    <row r="1145" spans="1:15">
      <c r="A1145" s="7">
        <v>1134</v>
      </c>
      <c r="B1145" s="7"/>
      <c r="C1145" s="8"/>
      <c r="D1145" s="9" t="e">
        <f>VLOOKUP(E1145,'Adm Activo y Cont'!B$3:C$3679,2,FALSE)</f>
        <v>#N/A</v>
      </c>
      <c r="E1145" s="27"/>
      <c r="F1145" s="10" t="e">
        <f>VLOOKUP(E1145,'Adm Activo y Cont'!B$4:D$3679,3,FALSE)</f>
        <v>#N/A</v>
      </c>
      <c r="G1145" s="11" t="e">
        <f>VLOOKUP(E1145,'Adm Activo y Cont'!B$4:E$3679,4,FALSE)</f>
        <v>#N/A</v>
      </c>
      <c r="H1145" s="12" t="e">
        <f>VLOOKUP(E1145,'Adm Activo y Cont'!B$4:F$3679,5,FALSE)</f>
        <v>#N/A</v>
      </c>
      <c r="I1145" s="12"/>
      <c r="J1145" s="33"/>
      <c r="K1145" s="13"/>
      <c r="L1145" s="7"/>
      <c r="M1145" s="11"/>
      <c r="N1145" s="20"/>
      <c r="O1145" s="5"/>
    </row>
    <row r="1146" spans="1:15">
      <c r="A1146" s="7">
        <v>1135</v>
      </c>
      <c r="B1146" s="7"/>
      <c r="C1146" s="8"/>
      <c r="D1146" s="9" t="e">
        <f>VLOOKUP(E1146,'Adm Activo y Cont'!B$3:C$3679,2,FALSE)</f>
        <v>#N/A</v>
      </c>
      <c r="E1146" s="27"/>
      <c r="F1146" s="10" t="e">
        <f>VLOOKUP(E1146,'Adm Activo y Cont'!B$4:D$3679,3,FALSE)</f>
        <v>#N/A</v>
      </c>
      <c r="G1146" s="11" t="e">
        <f>VLOOKUP(E1146,'Adm Activo y Cont'!B$4:E$3679,4,FALSE)</f>
        <v>#N/A</v>
      </c>
      <c r="H1146" s="12" t="e">
        <f>VLOOKUP(E1146,'Adm Activo y Cont'!B$4:F$3679,5,FALSE)</f>
        <v>#N/A</v>
      </c>
      <c r="I1146" s="12"/>
      <c r="J1146" s="33"/>
      <c r="K1146" s="13"/>
      <c r="L1146" s="7"/>
      <c r="M1146" s="11"/>
      <c r="N1146" s="20"/>
      <c r="O1146" s="5"/>
    </row>
    <row r="1147" spans="1:15">
      <c r="A1147" s="7">
        <v>1136</v>
      </c>
      <c r="B1147" s="7"/>
      <c r="C1147" s="8"/>
      <c r="D1147" s="9" t="e">
        <f>VLOOKUP(E1147,'Adm Activo y Cont'!B$3:C$3679,2,FALSE)</f>
        <v>#N/A</v>
      </c>
      <c r="E1147" s="27"/>
      <c r="F1147" s="10" t="e">
        <f>VLOOKUP(E1147,'Adm Activo y Cont'!B$4:D$3679,3,FALSE)</f>
        <v>#N/A</v>
      </c>
      <c r="G1147" s="11" t="e">
        <f>VLOOKUP(E1147,'Adm Activo y Cont'!B$4:E$3679,4,FALSE)</f>
        <v>#N/A</v>
      </c>
      <c r="H1147" s="12" t="e">
        <f>VLOOKUP(E1147,'Adm Activo y Cont'!B$4:F$3679,5,FALSE)</f>
        <v>#N/A</v>
      </c>
      <c r="I1147" s="12"/>
      <c r="J1147" s="33"/>
      <c r="K1147" s="13"/>
      <c r="L1147" s="7"/>
      <c r="M1147" s="11"/>
      <c r="N1147" s="20"/>
      <c r="O1147" s="5"/>
    </row>
    <row r="1148" spans="1:15">
      <c r="A1148" s="7">
        <v>1137</v>
      </c>
      <c r="B1148" s="7"/>
      <c r="C1148" s="8"/>
      <c r="D1148" s="9" t="e">
        <f>VLOOKUP(E1148,'Adm Activo y Cont'!B$3:C$3679,2,FALSE)</f>
        <v>#N/A</v>
      </c>
      <c r="E1148" s="27"/>
      <c r="F1148" s="10" t="e">
        <f>VLOOKUP(E1148,'Adm Activo y Cont'!B$4:D$3679,3,FALSE)</f>
        <v>#N/A</v>
      </c>
      <c r="G1148" s="11" t="e">
        <f>VLOOKUP(E1148,'Adm Activo y Cont'!B$4:E$3679,4,FALSE)</f>
        <v>#N/A</v>
      </c>
      <c r="H1148" s="12" t="e">
        <f>VLOOKUP(E1148,'Adm Activo y Cont'!B$4:F$3679,5,FALSE)</f>
        <v>#N/A</v>
      </c>
      <c r="I1148" s="12"/>
      <c r="J1148" s="33"/>
      <c r="K1148" s="13"/>
      <c r="L1148" s="7"/>
      <c r="M1148" s="11"/>
      <c r="N1148" s="20"/>
      <c r="O1148" s="5"/>
    </row>
    <row r="1149" spans="1:15">
      <c r="A1149" s="7">
        <v>1138</v>
      </c>
      <c r="B1149" s="7"/>
      <c r="C1149" s="8"/>
      <c r="D1149" s="9" t="e">
        <f>VLOOKUP(E1149,'Adm Activo y Cont'!B$3:C$3679,2,FALSE)</f>
        <v>#N/A</v>
      </c>
      <c r="E1149" s="27"/>
      <c r="F1149" s="10" t="e">
        <f>VLOOKUP(E1149,'Adm Activo y Cont'!B$4:D$3679,3,FALSE)</f>
        <v>#N/A</v>
      </c>
      <c r="G1149" s="11" t="e">
        <f>VLOOKUP(E1149,'Adm Activo y Cont'!B$4:E$3679,4,FALSE)</f>
        <v>#N/A</v>
      </c>
      <c r="H1149" s="12" t="e">
        <f>VLOOKUP(E1149,'Adm Activo y Cont'!B$4:F$3679,5,FALSE)</f>
        <v>#N/A</v>
      </c>
      <c r="I1149" s="12"/>
      <c r="J1149" s="33"/>
      <c r="K1149" s="13"/>
      <c r="L1149" s="7"/>
      <c r="M1149" s="11"/>
      <c r="N1149" s="20"/>
      <c r="O1149" s="5"/>
    </row>
    <row r="1150" spans="1:15">
      <c r="A1150" s="7">
        <v>1139</v>
      </c>
      <c r="B1150" s="7"/>
      <c r="C1150" s="8"/>
      <c r="D1150" s="9" t="e">
        <f>VLOOKUP(E1150,'Adm Activo y Cont'!B$3:C$3679,2,FALSE)</f>
        <v>#N/A</v>
      </c>
      <c r="E1150" s="27"/>
      <c r="F1150" s="10" t="e">
        <f>VLOOKUP(E1150,'Adm Activo y Cont'!B$4:D$3679,3,FALSE)</f>
        <v>#N/A</v>
      </c>
      <c r="G1150" s="11" t="e">
        <f>VLOOKUP(E1150,'Adm Activo y Cont'!B$4:E$3679,4,FALSE)</f>
        <v>#N/A</v>
      </c>
      <c r="H1150" s="12" t="e">
        <f>VLOOKUP(E1150,'Adm Activo y Cont'!B$4:F$3679,5,FALSE)</f>
        <v>#N/A</v>
      </c>
      <c r="I1150" s="12"/>
      <c r="J1150" s="33"/>
      <c r="K1150" s="13"/>
      <c r="L1150" s="7"/>
      <c r="M1150" s="11"/>
      <c r="N1150" s="20"/>
      <c r="O1150" s="5"/>
    </row>
    <row r="1151" spans="1:15">
      <c r="A1151" s="7">
        <v>1140</v>
      </c>
      <c r="B1151" s="7"/>
      <c r="C1151" s="8"/>
      <c r="D1151" s="9" t="e">
        <f>VLOOKUP(E1151,'Adm Activo y Cont'!B$3:C$3679,2,FALSE)</f>
        <v>#N/A</v>
      </c>
      <c r="E1151" s="27"/>
      <c r="F1151" s="10" t="e">
        <f>VLOOKUP(E1151,'Adm Activo y Cont'!B$4:D$3679,3,FALSE)</f>
        <v>#N/A</v>
      </c>
      <c r="G1151" s="11" t="e">
        <f>VLOOKUP(E1151,'Adm Activo y Cont'!B$4:E$3679,4,FALSE)</f>
        <v>#N/A</v>
      </c>
      <c r="H1151" s="12" t="e">
        <f>VLOOKUP(E1151,'Adm Activo y Cont'!B$4:F$3679,5,FALSE)</f>
        <v>#N/A</v>
      </c>
      <c r="I1151" s="12"/>
      <c r="J1151" s="33"/>
      <c r="K1151" s="13"/>
      <c r="L1151" s="7"/>
      <c r="M1151" s="11"/>
      <c r="N1151" s="20"/>
      <c r="O1151" s="5"/>
    </row>
    <row r="1152" spans="1:15">
      <c r="A1152" s="7">
        <v>1141</v>
      </c>
      <c r="B1152" s="7"/>
      <c r="C1152" s="8"/>
      <c r="D1152" s="9" t="e">
        <f>VLOOKUP(E1152,'Adm Activo y Cont'!B$3:C$3679,2,FALSE)</f>
        <v>#N/A</v>
      </c>
      <c r="E1152" s="27"/>
      <c r="F1152" s="10" t="e">
        <f>VLOOKUP(E1152,'Adm Activo y Cont'!B$4:D$3679,3,FALSE)</f>
        <v>#N/A</v>
      </c>
      <c r="G1152" s="11" t="e">
        <f>VLOOKUP(E1152,'Adm Activo y Cont'!B$4:E$3679,4,FALSE)</f>
        <v>#N/A</v>
      </c>
      <c r="H1152" s="12" t="e">
        <f>VLOOKUP(E1152,'Adm Activo y Cont'!B$4:F$3679,5,FALSE)</f>
        <v>#N/A</v>
      </c>
      <c r="I1152" s="12"/>
      <c r="J1152" s="33"/>
      <c r="K1152" s="13"/>
      <c r="L1152" s="7"/>
      <c r="M1152" s="11"/>
      <c r="N1152" s="20"/>
      <c r="O1152" s="5"/>
    </row>
    <row r="1153" spans="1:15">
      <c r="A1153" s="7">
        <v>1142</v>
      </c>
      <c r="B1153" s="7"/>
      <c r="C1153" s="8"/>
      <c r="D1153" s="9" t="e">
        <f>VLOOKUP(E1153,'Adm Activo y Cont'!B$3:C$3679,2,FALSE)</f>
        <v>#N/A</v>
      </c>
      <c r="E1153" s="27"/>
      <c r="F1153" s="10" t="e">
        <f>VLOOKUP(E1153,'Adm Activo y Cont'!B$4:D$3679,3,FALSE)</f>
        <v>#N/A</v>
      </c>
      <c r="G1153" s="11" t="e">
        <f>VLOOKUP(E1153,'Adm Activo y Cont'!B$4:E$3679,4,FALSE)</f>
        <v>#N/A</v>
      </c>
      <c r="H1153" s="12" t="e">
        <f>VLOOKUP(E1153,'Adm Activo y Cont'!B$4:F$3679,5,FALSE)</f>
        <v>#N/A</v>
      </c>
      <c r="I1153" s="12"/>
      <c r="J1153" s="33"/>
      <c r="K1153" s="13"/>
      <c r="L1153" s="7"/>
      <c r="M1153" s="11"/>
      <c r="N1153" s="20"/>
      <c r="O1153" s="5"/>
    </row>
    <row r="1154" spans="1:15">
      <c r="A1154" s="7">
        <v>1143</v>
      </c>
      <c r="B1154" s="7"/>
      <c r="C1154" s="8"/>
      <c r="D1154" s="9" t="e">
        <f>VLOOKUP(E1154,'Adm Activo y Cont'!B$3:C$3679,2,FALSE)</f>
        <v>#N/A</v>
      </c>
      <c r="E1154" s="27"/>
      <c r="F1154" s="10" t="e">
        <f>VLOOKUP(E1154,'Adm Activo y Cont'!B$4:D$3679,3,FALSE)</f>
        <v>#N/A</v>
      </c>
      <c r="G1154" s="11" t="e">
        <f>VLOOKUP(E1154,'Adm Activo y Cont'!B$4:E$3679,4,FALSE)</f>
        <v>#N/A</v>
      </c>
      <c r="H1154" s="12" t="e">
        <f>VLOOKUP(E1154,'Adm Activo y Cont'!B$4:F$3679,5,FALSE)</f>
        <v>#N/A</v>
      </c>
      <c r="I1154" s="12"/>
      <c r="J1154" s="33"/>
      <c r="K1154" s="13"/>
      <c r="L1154" s="7"/>
      <c r="M1154" s="11"/>
      <c r="N1154" s="20"/>
      <c r="O1154" s="5"/>
    </row>
    <row r="1155" spans="1:15">
      <c r="A1155" s="7">
        <v>1144</v>
      </c>
      <c r="B1155" s="7"/>
      <c r="C1155" s="8"/>
      <c r="D1155" s="9" t="e">
        <f>VLOOKUP(E1155,'Adm Activo y Cont'!B$3:C$3679,2,FALSE)</f>
        <v>#N/A</v>
      </c>
      <c r="E1155" s="27"/>
      <c r="F1155" s="10" t="e">
        <f>VLOOKUP(E1155,'Adm Activo y Cont'!B$4:D$3679,3,FALSE)</f>
        <v>#N/A</v>
      </c>
      <c r="G1155" s="11" t="e">
        <f>VLOOKUP(E1155,'Adm Activo y Cont'!B$4:E$3679,4,FALSE)</f>
        <v>#N/A</v>
      </c>
      <c r="H1155" s="12" t="e">
        <f>VLOOKUP(E1155,'Adm Activo y Cont'!B$4:F$3679,5,FALSE)</f>
        <v>#N/A</v>
      </c>
      <c r="I1155" s="12"/>
      <c r="J1155" s="33"/>
      <c r="K1155" s="13"/>
      <c r="L1155" s="7"/>
      <c r="M1155" s="11"/>
      <c r="N1155" s="20"/>
      <c r="O1155" s="5"/>
    </row>
    <row r="1156" spans="1:15">
      <c r="A1156" s="7">
        <v>1145</v>
      </c>
      <c r="B1156" s="7"/>
      <c r="C1156" s="8"/>
      <c r="D1156" s="9" t="e">
        <f>VLOOKUP(E1156,'Adm Activo y Cont'!B$3:C$3679,2,FALSE)</f>
        <v>#N/A</v>
      </c>
      <c r="E1156" s="27"/>
      <c r="F1156" s="10" t="e">
        <f>VLOOKUP(E1156,'Adm Activo y Cont'!B$4:D$3679,3,FALSE)</f>
        <v>#N/A</v>
      </c>
      <c r="G1156" s="11" t="e">
        <f>VLOOKUP(E1156,'Adm Activo y Cont'!B$4:E$3679,4,FALSE)</f>
        <v>#N/A</v>
      </c>
      <c r="H1156" s="12" t="e">
        <f>VLOOKUP(E1156,'Adm Activo y Cont'!B$4:F$3679,5,FALSE)</f>
        <v>#N/A</v>
      </c>
      <c r="I1156" s="12"/>
      <c r="J1156" s="33"/>
      <c r="K1156" s="13"/>
      <c r="L1156" s="7"/>
      <c r="M1156" s="11"/>
      <c r="N1156" s="20"/>
      <c r="O1156" s="5"/>
    </row>
    <row r="1157" spans="1:15">
      <c r="A1157" s="7">
        <v>1146</v>
      </c>
      <c r="B1157" s="7"/>
      <c r="C1157" s="8"/>
      <c r="D1157" s="9" t="e">
        <f>VLOOKUP(E1157,'Adm Activo y Cont'!B$3:C$3679,2,FALSE)</f>
        <v>#N/A</v>
      </c>
      <c r="E1157" s="27"/>
      <c r="F1157" s="10" t="e">
        <f>VLOOKUP(E1157,'Adm Activo y Cont'!B$4:D$3679,3,FALSE)</f>
        <v>#N/A</v>
      </c>
      <c r="G1157" s="11" t="e">
        <f>VLOOKUP(E1157,'Adm Activo y Cont'!B$4:E$3679,4,FALSE)</f>
        <v>#N/A</v>
      </c>
      <c r="H1157" s="12" t="e">
        <f>VLOOKUP(E1157,'Adm Activo y Cont'!B$4:F$3679,5,FALSE)</f>
        <v>#N/A</v>
      </c>
      <c r="I1157" s="12"/>
      <c r="J1157" s="33"/>
      <c r="K1157" s="13"/>
      <c r="L1157" s="7"/>
      <c r="M1157" s="11"/>
      <c r="N1157" s="20"/>
      <c r="O1157" s="5"/>
    </row>
    <row r="1158" spans="1:15">
      <c r="A1158" s="7">
        <v>1147</v>
      </c>
      <c r="B1158" s="7"/>
      <c r="C1158" s="8"/>
      <c r="D1158" s="9" t="e">
        <f>VLOOKUP(E1158,'Adm Activo y Cont'!B$3:C$3679,2,FALSE)</f>
        <v>#N/A</v>
      </c>
      <c r="E1158" s="27"/>
      <c r="F1158" s="10" t="e">
        <f>VLOOKUP(E1158,'Adm Activo y Cont'!B$4:D$3679,3,FALSE)</f>
        <v>#N/A</v>
      </c>
      <c r="G1158" s="11" t="e">
        <f>VLOOKUP(E1158,'Adm Activo y Cont'!B$4:E$3679,4,FALSE)</f>
        <v>#N/A</v>
      </c>
      <c r="H1158" s="12" t="e">
        <f>VLOOKUP(E1158,'Adm Activo y Cont'!B$4:F$3679,5,FALSE)</f>
        <v>#N/A</v>
      </c>
      <c r="I1158" s="12"/>
      <c r="J1158" s="33"/>
      <c r="K1158" s="13"/>
      <c r="L1158" s="7"/>
      <c r="M1158" s="11"/>
      <c r="N1158" s="20"/>
      <c r="O1158" s="5"/>
    </row>
    <row r="1159" spans="1:15">
      <c r="A1159" s="7">
        <v>1148</v>
      </c>
      <c r="B1159" s="7"/>
      <c r="C1159" s="8"/>
      <c r="D1159" s="9" t="e">
        <f>VLOOKUP(E1159,'Adm Activo y Cont'!B$3:C$3679,2,FALSE)</f>
        <v>#N/A</v>
      </c>
      <c r="E1159" s="27"/>
      <c r="F1159" s="10" t="e">
        <f>VLOOKUP(E1159,'Adm Activo y Cont'!B$4:D$3679,3,FALSE)</f>
        <v>#N/A</v>
      </c>
      <c r="G1159" s="11" t="e">
        <f>VLOOKUP(E1159,'Adm Activo y Cont'!B$4:E$3679,4,FALSE)</f>
        <v>#N/A</v>
      </c>
      <c r="H1159" s="12" t="e">
        <f>VLOOKUP(E1159,'Adm Activo y Cont'!B$4:F$3679,5,FALSE)</f>
        <v>#N/A</v>
      </c>
      <c r="I1159" s="12"/>
      <c r="J1159" s="33"/>
      <c r="K1159" s="13"/>
      <c r="L1159" s="7"/>
      <c r="M1159" s="11"/>
      <c r="N1159" s="20"/>
      <c r="O1159" s="5"/>
    </row>
    <row r="1160" spans="1:15">
      <c r="A1160" s="7">
        <v>1149</v>
      </c>
      <c r="B1160" s="7"/>
      <c r="C1160" s="8"/>
      <c r="D1160" s="9" t="e">
        <f>VLOOKUP(E1160,'Adm Activo y Cont'!B$3:C$3679,2,FALSE)</f>
        <v>#N/A</v>
      </c>
      <c r="E1160" s="27"/>
      <c r="F1160" s="10" t="e">
        <f>VLOOKUP(E1160,'Adm Activo y Cont'!B$4:D$3679,3,FALSE)</f>
        <v>#N/A</v>
      </c>
      <c r="G1160" s="11" t="e">
        <f>VLOOKUP(E1160,'Adm Activo y Cont'!B$4:E$3679,4,FALSE)</f>
        <v>#N/A</v>
      </c>
      <c r="H1160" s="12" t="e">
        <f>VLOOKUP(E1160,'Adm Activo y Cont'!B$4:F$3679,5,FALSE)</f>
        <v>#N/A</v>
      </c>
      <c r="I1160" s="12"/>
      <c r="J1160" s="33"/>
      <c r="K1160" s="13"/>
      <c r="L1160" s="7"/>
      <c r="M1160" s="11"/>
      <c r="N1160" s="20"/>
      <c r="O1160" s="5"/>
    </row>
    <row r="1161" spans="1:15">
      <c r="A1161" s="7">
        <v>1150</v>
      </c>
      <c r="B1161" s="7"/>
      <c r="C1161" s="8"/>
      <c r="D1161" s="9" t="e">
        <f>VLOOKUP(E1161,'Adm Activo y Cont'!B$3:C$3679,2,FALSE)</f>
        <v>#N/A</v>
      </c>
      <c r="E1161" s="27"/>
      <c r="F1161" s="10" t="e">
        <f>VLOOKUP(E1161,'Adm Activo y Cont'!B$4:D$3679,3,FALSE)</f>
        <v>#N/A</v>
      </c>
      <c r="G1161" s="11" t="e">
        <f>VLOOKUP(E1161,'Adm Activo y Cont'!B$4:E$3679,4,FALSE)</f>
        <v>#N/A</v>
      </c>
      <c r="H1161" s="12" t="e">
        <f>VLOOKUP(E1161,'Adm Activo y Cont'!B$4:F$3679,5,FALSE)</f>
        <v>#N/A</v>
      </c>
      <c r="I1161" s="12"/>
      <c r="J1161" s="33"/>
      <c r="K1161" s="13"/>
      <c r="L1161" s="7"/>
      <c r="M1161" s="11"/>
      <c r="N1161" s="20"/>
      <c r="O1161" s="5"/>
    </row>
    <row r="1162" spans="1:15">
      <c r="A1162" s="7">
        <v>1151</v>
      </c>
      <c r="B1162" s="7"/>
      <c r="C1162" s="8"/>
      <c r="D1162" s="9" t="e">
        <f>VLOOKUP(E1162,'Adm Activo y Cont'!B$3:C$3679,2,FALSE)</f>
        <v>#N/A</v>
      </c>
      <c r="E1162" s="27"/>
      <c r="F1162" s="10" t="e">
        <f>VLOOKUP(E1162,'Adm Activo y Cont'!B$4:D$3679,3,FALSE)</f>
        <v>#N/A</v>
      </c>
      <c r="G1162" s="11" t="e">
        <f>VLOOKUP(E1162,'Adm Activo y Cont'!B$4:E$3679,4,FALSE)</f>
        <v>#N/A</v>
      </c>
      <c r="H1162" s="12" t="e">
        <f>VLOOKUP(E1162,'Adm Activo y Cont'!B$4:F$3679,5,FALSE)</f>
        <v>#N/A</v>
      </c>
      <c r="I1162" s="12"/>
      <c r="J1162" s="33"/>
      <c r="K1162" s="13"/>
      <c r="L1162" s="7"/>
      <c r="M1162" s="11"/>
      <c r="N1162" s="20"/>
      <c r="O1162" s="5"/>
    </row>
    <row r="1163" spans="1:15">
      <c r="A1163" s="7">
        <v>1152</v>
      </c>
      <c r="B1163" s="7"/>
      <c r="C1163" s="8"/>
      <c r="D1163" s="9" t="e">
        <f>VLOOKUP(E1163,'Adm Activo y Cont'!B$3:C$3679,2,FALSE)</f>
        <v>#N/A</v>
      </c>
      <c r="E1163" s="27"/>
      <c r="F1163" s="10" t="e">
        <f>VLOOKUP(E1163,'Adm Activo y Cont'!B$4:D$3679,3,FALSE)</f>
        <v>#N/A</v>
      </c>
      <c r="G1163" s="11" t="e">
        <f>VLOOKUP(E1163,'Adm Activo y Cont'!B$4:E$3679,4,FALSE)</f>
        <v>#N/A</v>
      </c>
      <c r="H1163" s="12" t="e">
        <f>VLOOKUP(E1163,'Adm Activo y Cont'!B$4:F$3679,5,FALSE)</f>
        <v>#N/A</v>
      </c>
      <c r="I1163" s="12"/>
      <c r="J1163" s="33"/>
      <c r="K1163" s="13"/>
      <c r="L1163" s="7"/>
      <c r="M1163" s="11"/>
      <c r="N1163" s="20"/>
      <c r="O1163" s="5"/>
    </row>
    <row r="1164" spans="1:15">
      <c r="A1164" s="7">
        <v>1153</v>
      </c>
      <c r="B1164" s="7"/>
      <c r="C1164" s="8"/>
      <c r="D1164" s="9" t="e">
        <f>VLOOKUP(E1164,'Adm Activo y Cont'!B$3:C$3679,2,FALSE)</f>
        <v>#N/A</v>
      </c>
      <c r="E1164" s="27"/>
      <c r="F1164" s="10" t="e">
        <f>VLOOKUP(E1164,'Adm Activo y Cont'!B$4:D$3679,3,FALSE)</f>
        <v>#N/A</v>
      </c>
      <c r="G1164" s="11" t="e">
        <f>VLOOKUP(E1164,'Adm Activo y Cont'!B$4:E$3679,4,FALSE)</f>
        <v>#N/A</v>
      </c>
      <c r="H1164" s="12" t="e">
        <f>VLOOKUP(E1164,'Adm Activo y Cont'!B$4:F$3679,5,FALSE)</f>
        <v>#N/A</v>
      </c>
      <c r="I1164" s="12"/>
      <c r="J1164" s="33"/>
      <c r="K1164" s="13"/>
      <c r="L1164" s="7"/>
      <c r="M1164" s="11"/>
      <c r="N1164" s="20"/>
      <c r="O1164" s="5"/>
    </row>
    <row r="1165" spans="1:15">
      <c r="A1165" s="7">
        <v>1154</v>
      </c>
      <c r="B1165" s="7"/>
      <c r="C1165" s="8"/>
      <c r="D1165" s="9" t="e">
        <f>VLOOKUP(E1165,'Adm Activo y Cont'!B$3:C$3679,2,FALSE)</f>
        <v>#N/A</v>
      </c>
      <c r="E1165" s="27"/>
      <c r="F1165" s="10" t="e">
        <f>VLOOKUP(E1165,'Adm Activo y Cont'!B$4:D$3679,3,FALSE)</f>
        <v>#N/A</v>
      </c>
      <c r="G1165" s="11" t="e">
        <f>VLOOKUP(E1165,'Adm Activo y Cont'!B$4:E$3679,4,FALSE)</f>
        <v>#N/A</v>
      </c>
      <c r="H1165" s="12" t="e">
        <f>VLOOKUP(E1165,'Adm Activo y Cont'!B$4:F$3679,5,FALSE)</f>
        <v>#N/A</v>
      </c>
      <c r="I1165" s="12"/>
      <c r="J1165" s="33"/>
      <c r="K1165" s="13"/>
      <c r="L1165" s="7"/>
      <c r="M1165" s="11"/>
      <c r="N1165" s="20"/>
      <c r="O1165" s="5"/>
    </row>
    <row r="1166" spans="1:15">
      <c r="A1166" s="7">
        <v>1155</v>
      </c>
      <c r="B1166" s="7"/>
      <c r="C1166" s="8"/>
      <c r="D1166" s="9" t="e">
        <f>VLOOKUP(E1166,'Adm Activo y Cont'!B$3:C$3679,2,FALSE)</f>
        <v>#N/A</v>
      </c>
      <c r="E1166" s="27"/>
      <c r="F1166" s="10" t="e">
        <f>VLOOKUP(E1166,'Adm Activo y Cont'!B$4:D$3679,3,FALSE)</f>
        <v>#N/A</v>
      </c>
      <c r="G1166" s="11" t="e">
        <f>VLOOKUP(E1166,'Adm Activo y Cont'!B$4:E$3679,4,FALSE)</f>
        <v>#N/A</v>
      </c>
      <c r="H1166" s="12" t="e">
        <f>VLOOKUP(E1166,'Adm Activo y Cont'!B$4:F$3679,5,FALSE)</f>
        <v>#N/A</v>
      </c>
      <c r="I1166" s="12"/>
      <c r="J1166" s="33"/>
      <c r="K1166" s="13"/>
      <c r="L1166" s="7"/>
      <c r="M1166" s="11"/>
      <c r="N1166" s="20"/>
      <c r="O1166" s="5"/>
    </row>
    <row r="1167" spans="1:15">
      <c r="A1167" s="7">
        <v>1156</v>
      </c>
      <c r="B1167" s="7"/>
      <c r="C1167" s="8"/>
      <c r="D1167" s="9" t="e">
        <f>VLOOKUP(E1167,'Adm Activo y Cont'!B$3:C$3679,2,FALSE)</f>
        <v>#N/A</v>
      </c>
      <c r="E1167" s="27"/>
      <c r="F1167" s="10" t="e">
        <f>VLOOKUP(E1167,'Adm Activo y Cont'!B$4:D$3679,3,FALSE)</f>
        <v>#N/A</v>
      </c>
      <c r="G1167" s="11" t="e">
        <f>VLOOKUP(E1167,'Adm Activo y Cont'!B$4:E$3679,4,FALSE)</f>
        <v>#N/A</v>
      </c>
      <c r="H1167" s="12" t="e">
        <f>VLOOKUP(E1167,'Adm Activo y Cont'!B$4:F$3679,5,FALSE)</f>
        <v>#N/A</v>
      </c>
      <c r="I1167" s="12"/>
      <c r="J1167" s="33"/>
      <c r="K1167" s="13"/>
      <c r="L1167" s="7"/>
      <c r="M1167" s="11"/>
      <c r="N1167" s="20"/>
      <c r="O1167" s="5"/>
    </row>
    <row r="1168" spans="1:15">
      <c r="A1168" s="7">
        <v>1157</v>
      </c>
      <c r="B1168" s="7"/>
      <c r="C1168" s="8"/>
      <c r="D1168" s="9" t="e">
        <f>VLOOKUP(E1168,'Adm Activo y Cont'!B$3:C$3679,2,FALSE)</f>
        <v>#N/A</v>
      </c>
      <c r="E1168" s="27"/>
      <c r="F1168" s="10" t="e">
        <f>VLOOKUP(E1168,'Adm Activo y Cont'!B$4:D$3679,3,FALSE)</f>
        <v>#N/A</v>
      </c>
      <c r="G1168" s="11" t="e">
        <f>VLOOKUP(E1168,'Adm Activo y Cont'!B$4:E$3679,4,FALSE)</f>
        <v>#N/A</v>
      </c>
      <c r="H1168" s="12" t="e">
        <f>VLOOKUP(E1168,'Adm Activo y Cont'!B$4:F$3679,5,FALSE)</f>
        <v>#N/A</v>
      </c>
      <c r="I1168" s="12"/>
      <c r="J1168" s="33"/>
      <c r="K1168" s="13"/>
      <c r="L1168" s="7"/>
      <c r="M1168" s="11"/>
      <c r="N1168" s="20"/>
      <c r="O1168" s="5"/>
    </row>
    <row r="1169" spans="1:15">
      <c r="A1169" s="7">
        <v>1158</v>
      </c>
      <c r="B1169" s="7"/>
      <c r="C1169" s="8"/>
      <c r="D1169" s="9" t="e">
        <f>VLOOKUP(E1169,'Adm Activo y Cont'!B$3:C$3679,2,FALSE)</f>
        <v>#N/A</v>
      </c>
      <c r="E1169" s="27"/>
      <c r="F1169" s="10" t="e">
        <f>VLOOKUP(E1169,'Adm Activo y Cont'!B$4:D$3679,3,FALSE)</f>
        <v>#N/A</v>
      </c>
      <c r="G1169" s="11" t="e">
        <f>VLOOKUP(E1169,'Adm Activo y Cont'!B$4:E$3679,4,FALSE)</f>
        <v>#N/A</v>
      </c>
      <c r="H1169" s="12" t="e">
        <f>VLOOKUP(E1169,'Adm Activo y Cont'!B$4:F$3679,5,FALSE)</f>
        <v>#N/A</v>
      </c>
      <c r="I1169" s="12"/>
      <c r="J1169" s="33"/>
      <c r="K1169" s="13"/>
      <c r="L1169" s="7"/>
      <c r="M1169" s="11"/>
      <c r="N1169" s="20"/>
      <c r="O1169" s="5"/>
    </row>
    <row r="1170" spans="1:15">
      <c r="A1170" s="7">
        <v>1159</v>
      </c>
      <c r="B1170" s="7"/>
      <c r="C1170" s="8"/>
      <c r="D1170" s="9" t="e">
        <f>VLOOKUP(E1170,'Adm Activo y Cont'!B$3:C$3679,2,FALSE)</f>
        <v>#N/A</v>
      </c>
      <c r="E1170" s="27"/>
      <c r="F1170" s="10" t="e">
        <f>VLOOKUP(E1170,'Adm Activo y Cont'!B$4:D$3679,3,FALSE)</f>
        <v>#N/A</v>
      </c>
      <c r="G1170" s="11" t="e">
        <f>VLOOKUP(E1170,'Adm Activo y Cont'!B$4:E$3679,4,FALSE)</f>
        <v>#N/A</v>
      </c>
      <c r="H1170" s="12" t="e">
        <f>VLOOKUP(E1170,'Adm Activo y Cont'!B$4:F$3679,5,FALSE)</f>
        <v>#N/A</v>
      </c>
      <c r="I1170" s="12"/>
      <c r="J1170" s="33"/>
      <c r="K1170" s="13"/>
      <c r="L1170" s="7"/>
      <c r="M1170" s="11"/>
      <c r="N1170" s="20"/>
      <c r="O1170" s="5"/>
    </row>
    <row r="1171" spans="1:15">
      <c r="A1171" s="7">
        <v>1160</v>
      </c>
      <c r="B1171" s="7"/>
      <c r="C1171" s="8"/>
      <c r="D1171" s="9" t="e">
        <f>VLOOKUP(E1171,'Adm Activo y Cont'!B$3:C$3679,2,FALSE)</f>
        <v>#N/A</v>
      </c>
      <c r="E1171" s="27"/>
      <c r="F1171" s="10" t="e">
        <f>VLOOKUP(E1171,'Adm Activo y Cont'!B$4:D$3679,3,FALSE)</f>
        <v>#N/A</v>
      </c>
      <c r="G1171" s="11" t="e">
        <f>VLOOKUP(E1171,'Adm Activo y Cont'!B$4:E$3679,4,FALSE)</f>
        <v>#N/A</v>
      </c>
      <c r="H1171" s="12" t="e">
        <f>VLOOKUP(E1171,'Adm Activo y Cont'!B$4:F$3679,5,FALSE)</f>
        <v>#N/A</v>
      </c>
      <c r="I1171" s="12"/>
      <c r="J1171" s="33"/>
      <c r="K1171" s="13"/>
      <c r="L1171" s="7"/>
      <c r="M1171" s="11"/>
      <c r="N1171" s="20"/>
      <c r="O1171" s="5"/>
    </row>
    <row r="1172" spans="1:15">
      <c r="A1172" s="7">
        <v>1161</v>
      </c>
      <c r="B1172" s="7"/>
      <c r="C1172" s="8"/>
      <c r="D1172" s="9" t="e">
        <f>VLOOKUP(E1172,'Adm Activo y Cont'!B$3:C$3679,2,FALSE)</f>
        <v>#N/A</v>
      </c>
      <c r="E1172" s="27"/>
      <c r="F1172" s="10" t="e">
        <f>VLOOKUP(E1172,'Adm Activo y Cont'!B$4:D$3679,3,FALSE)</f>
        <v>#N/A</v>
      </c>
      <c r="G1172" s="11" t="e">
        <f>VLOOKUP(E1172,'Adm Activo y Cont'!B$4:E$3679,4,FALSE)</f>
        <v>#N/A</v>
      </c>
      <c r="H1172" s="12" t="e">
        <f>VLOOKUP(E1172,'Adm Activo y Cont'!B$4:F$3679,5,FALSE)</f>
        <v>#N/A</v>
      </c>
      <c r="I1172" s="12"/>
      <c r="J1172" s="33"/>
      <c r="K1172" s="13"/>
      <c r="L1172" s="7"/>
      <c r="M1172" s="11"/>
      <c r="N1172" s="20"/>
      <c r="O1172" s="5"/>
    </row>
    <row r="1173" spans="1:15">
      <c r="A1173" s="7">
        <v>1162</v>
      </c>
      <c r="B1173" s="7"/>
      <c r="C1173" s="8"/>
      <c r="D1173" s="9" t="e">
        <f>VLOOKUP(E1173,'Adm Activo y Cont'!B$3:C$3679,2,FALSE)</f>
        <v>#N/A</v>
      </c>
      <c r="E1173" s="27"/>
      <c r="F1173" s="10" t="e">
        <f>VLOOKUP(E1173,'Adm Activo y Cont'!B$4:D$3679,3,FALSE)</f>
        <v>#N/A</v>
      </c>
      <c r="G1173" s="11" t="e">
        <f>VLOOKUP(E1173,'Adm Activo y Cont'!B$4:E$3679,4,FALSE)</f>
        <v>#N/A</v>
      </c>
      <c r="H1173" s="12" t="e">
        <f>VLOOKUP(E1173,'Adm Activo y Cont'!B$4:F$3679,5,FALSE)</f>
        <v>#N/A</v>
      </c>
      <c r="I1173" s="12"/>
      <c r="J1173" s="33"/>
      <c r="K1173" s="13"/>
      <c r="L1173" s="7"/>
      <c r="M1173" s="11"/>
      <c r="N1173" s="20"/>
      <c r="O1173" s="5"/>
    </row>
    <row r="1174" spans="1:15">
      <c r="A1174" s="7">
        <v>1163</v>
      </c>
      <c r="B1174" s="7"/>
      <c r="C1174" s="8"/>
      <c r="D1174" s="9" t="e">
        <f>VLOOKUP(E1174,'Adm Activo y Cont'!B$3:C$3679,2,FALSE)</f>
        <v>#N/A</v>
      </c>
      <c r="E1174" s="27"/>
      <c r="F1174" s="10" t="e">
        <f>VLOOKUP(E1174,'Adm Activo y Cont'!B$4:D$3679,3,FALSE)</f>
        <v>#N/A</v>
      </c>
      <c r="G1174" s="11" t="e">
        <f>VLOOKUP(E1174,'Adm Activo y Cont'!B$4:E$3679,4,FALSE)</f>
        <v>#N/A</v>
      </c>
      <c r="H1174" s="12" t="e">
        <f>VLOOKUP(E1174,'Adm Activo y Cont'!B$4:F$3679,5,FALSE)</f>
        <v>#N/A</v>
      </c>
      <c r="I1174" s="12"/>
      <c r="J1174" s="33"/>
      <c r="K1174" s="13"/>
      <c r="L1174" s="7"/>
      <c r="M1174" s="11"/>
      <c r="N1174" s="20"/>
      <c r="O1174" s="5"/>
    </row>
    <row r="1175" spans="1:15">
      <c r="A1175" s="7">
        <v>1164</v>
      </c>
      <c r="B1175" s="7"/>
      <c r="C1175" s="8"/>
      <c r="D1175" s="9" t="e">
        <f>VLOOKUP(E1175,'Adm Activo y Cont'!B$3:C$3679,2,FALSE)</f>
        <v>#N/A</v>
      </c>
      <c r="E1175" s="27"/>
      <c r="F1175" s="10" t="e">
        <f>VLOOKUP(E1175,'Adm Activo y Cont'!B$4:D$3679,3,FALSE)</f>
        <v>#N/A</v>
      </c>
      <c r="G1175" s="11" t="e">
        <f>VLOOKUP(E1175,'Adm Activo y Cont'!B$4:E$3679,4,FALSE)</f>
        <v>#N/A</v>
      </c>
      <c r="H1175" s="12" t="e">
        <f>VLOOKUP(E1175,'Adm Activo y Cont'!B$4:F$3679,5,FALSE)</f>
        <v>#N/A</v>
      </c>
      <c r="I1175" s="12"/>
      <c r="J1175" s="33"/>
      <c r="K1175" s="13"/>
      <c r="L1175" s="7"/>
      <c r="M1175" s="11"/>
      <c r="N1175" s="20"/>
      <c r="O1175" s="5"/>
    </row>
    <row r="1176" spans="1:15">
      <c r="A1176" s="7">
        <v>1165</v>
      </c>
      <c r="B1176" s="7"/>
      <c r="C1176" s="8"/>
      <c r="D1176" s="9" t="e">
        <f>VLOOKUP(E1176,'Adm Activo y Cont'!B$3:C$3679,2,FALSE)</f>
        <v>#N/A</v>
      </c>
      <c r="E1176" s="27"/>
      <c r="F1176" s="10" t="e">
        <f>VLOOKUP(E1176,'Adm Activo y Cont'!B$4:D$3679,3,FALSE)</f>
        <v>#N/A</v>
      </c>
      <c r="G1176" s="11" t="e">
        <f>VLOOKUP(E1176,'Adm Activo y Cont'!B$4:E$3679,4,FALSE)</f>
        <v>#N/A</v>
      </c>
      <c r="H1176" s="12" t="e">
        <f>VLOOKUP(E1176,'Adm Activo y Cont'!B$4:F$3679,5,FALSE)</f>
        <v>#N/A</v>
      </c>
      <c r="I1176" s="12"/>
      <c r="J1176" s="33"/>
      <c r="K1176" s="13"/>
      <c r="L1176" s="7"/>
      <c r="M1176" s="11"/>
      <c r="N1176" s="20"/>
      <c r="O1176" s="5"/>
    </row>
    <row r="1177" spans="1:15">
      <c r="A1177" s="7">
        <v>1166</v>
      </c>
      <c r="B1177" s="7"/>
      <c r="C1177" s="8"/>
      <c r="D1177" s="9" t="e">
        <f>VLOOKUP(E1177,'Adm Activo y Cont'!B$3:C$3679,2,FALSE)</f>
        <v>#N/A</v>
      </c>
      <c r="E1177" s="27"/>
      <c r="F1177" s="10" t="e">
        <f>VLOOKUP(E1177,'Adm Activo y Cont'!B$4:D$3679,3,FALSE)</f>
        <v>#N/A</v>
      </c>
      <c r="G1177" s="11" t="e">
        <f>VLOOKUP(E1177,'Adm Activo y Cont'!B$4:E$3679,4,FALSE)</f>
        <v>#N/A</v>
      </c>
      <c r="H1177" s="12" t="e">
        <f>VLOOKUP(E1177,'Adm Activo y Cont'!B$4:F$3679,5,FALSE)</f>
        <v>#N/A</v>
      </c>
      <c r="I1177" s="12"/>
      <c r="J1177" s="33"/>
      <c r="K1177" s="13"/>
      <c r="L1177" s="7"/>
      <c r="M1177" s="11"/>
      <c r="N1177" s="20"/>
      <c r="O1177" s="5"/>
    </row>
    <row r="1178" spans="1:15">
      <c r="A1178" s="7">
        <v>1167</v>
      </c>
      <c r="B1178" s="7"/>
      <c r="C1178" s="8"/>
      <c r="D1178" s="9" t="e">
        <f>VLOOKUP(E1178,'Adm Activo y Cont'!B$3:C$3679,2,FALSE)</f>
        <v>#N/A</v>
      </c>
      <c r="E1178" s="27"/>
      <c r="F1178" s="10" t="e">
        <f>VLOOKUP(E1178,'Adm Activo y Cont'!B$4:D$3679,3,FALSE)</f>
        <v>#N/A</v>
      </c>
      <c r="G1178" s="11" t="e">
        <f>VLOOKUP(E1178,'Adm Activo y Cont'!B$4:E$3679,4,FALSE)</f>
        <v>#N/A</v>
      </c>
      <c r="H1178" s="12" t="e">
        <f>VLOOKUP(E1178,'Adm Activo y Cont'!B$4:F$3679,5,FALSE)</f>
        <v>#N/A</v>
      </c>
      <c r="I1178" s="12"/>
      <c r="J1178" s="33"/>
      <c r="K1178" s="13"/>
      <c r="L1178" s="7"/>
      <c r="M1178" s="11"/>
      <c r="N1178" s="20"/>
      <c r="O1178" s="5"/>
    </row>
    <row r="1179" spans="1:15">
      <c r="A1179" s="7">
        <v>1168</v>
      </c>
      <c r="B1179" s="7"/>
      <c r="C1179" s="8"/>
      <c r="D1179" s="9" t="e">
        <f>VLOOKUP(E1179,'Adm Activo y Cont'!B$3:C$3679,2,FALSE)</f>
        <v>#N/A</v>
      </c>
      <c r="E1179" s="27"/>
      <c r="F1179" s="10" t="e">
        <f>VLOOKUP(E1179,'Adm Activo y Cont'!B$4:D$3679,3,FALSE)</f>
        <v>#N/A</v>
      </c>
      <c r="G1179" s="11" t="e">
        <f>VLOOKUP(E1179,'Adm Activo y Cont'!B$4:E$3679,4,FALSE)</f>
        <v>#N/A</v>
      </c>
      <c r="H1179" s="12" t="e">
        <f>VLOOKUP(E1179,'Adm Activo y Cont'!B$4:F$3679,5,FALSE)</f>
        <v>#N/A</v>
      </c>
      <c r="I1179" s="12"/>
      <c r="J1179" s="33"/>
      <c r="K1179" s="13"/>
      <c r="L1179" s="7"/>
      <c r="M1179" s="11"/>
      <c r="N1179" s="20"/>
      <c r="O1179" s="5"/>
    </row>
    <row r="1180" spans="1:15">
      <c r="A1180" s="7">
        <v>1169</v>
      </c>
      <c r="B1180" s="7"/>
      <c r="C1180" s="8"/>
      <c r="D1180" s="9" t="e">
        <f>VLOOKUP(E1180,'Adm Activo y Cont'!B$3:C$3679,2,FALSE)</f>
        <v>#N/A</v>
      </c>
      <c r="E1180" s="27"/>
      <c r="F1180" s="10" t="e">
        <f>VLOOKUP(E1180,'Adm Activo y Cont'!B$4:D$3679,3,FALSE)</f>
        <v>#N/A</v>
      </c>
      <c r="G1180" s="11" t="e">
        <f>VLOOKUP(E1180,'Adm Activo y Cont'!B$4:E$3679,4,FALSE)</f>
        <v>#N/A</v>
      </c>
      <c r="H1180" s="12" t="e">
        <f>VLOOKUP(E1180,'Adm Activo y Cont'!B$4:F$3679,5,FALSE)</f>
        <v>#N/A</v>
      </c>
      <c r="I1180" s="12"/>
      <c r="J1180" s="33"/>
      <c r="K1180" s="13"/>
      <c r="L1180" s="7"/>
      <c r="M1180" s="11"/>
      <c r="N1180" s="20"/>
      <c r="O1180" s="5"/>
    </row>
    <row r="1181" spans="1:15">
      <c r="A1181" s="7">
        <v>1170</v>
      </c>
      <c r="B1181" s="7"/>
      <c r="C1181" s="8"/>
      <c r="D1181" s="9" t="e">
        <f>VLOOKUP(E1181,'Adm Activo y Cont'!B$3:C$3679,2,FALSE)</f>
        <v>#N/A</v>
      </c>
      <c r="E1181" s="27"/>
      <c r="F1181" s="10" t="e">
        <f>VLOOKUP(E1181,'Adm Activo y Cont'!B$4:D$3679,3,FALSE)</f>
        <v>#N/A</v>
      </c>
      <c r="G1181" s="11" t="e">
        <f>VLOOKUP(E1181,'Adm Activo y Cont'!B$4:E$3679,4,FALSE)</f>
        <v>#N/A</v>
      </c>
      <c r="H1181" s="12" t="e">
        <f>VLOOKUP(E1181,'Adm Activo y Cont'!B$4:F$3679,5,FALSE)</f>
        <v>#N/A</v>
      </c>
      <c r="I1181" s="12"/>
      <c r="J1181" s="33"/>
      <c r="K1181" s="13"/>
      <c r="L1181" s="7"/>
      <c r="M1181" s="11"/>
      <c r="N1181" s="20"/>
      <c r="O1181" s="5"/>
    </row>
    <row r="1182" spans="1:15">
      <c r="A1182" s="7">
        <v>1171</v>
      </c>
      <c r="B1182" s="7"/>
      <c r="C1182" s="8"/>
      <c r="D1182" s="9" t="e">
        <f>VLOOKUP(E1182,'Adm Activo y Cont'!B$3:C$3679,2,FALSE)</f>
        <v>#N/A</v>
      </c>
      <c r="E1182" s="27"/>
      <c r="F1182" s="10" t="e">
        <f>VLOOKUP(E1182,'Adm Activo y Cont'!B$4:D$3679,3,FALSE)</f>
        <v>#N/A</v>
      </c>
      <c r="G1182" s="11" t="e">
        <f>VLOOKUP(E1182,'Adm Activo y Cont'!B$4:E$3679,4,FALSE)</f>
        <v>#N/A</v>
      </c>
      <c r="H1182" s="12" t="e">
        <f>VLOOKUP(E1182,'Adm Activo y Cont'!B$4:F$3679,5,FALSE)</f>
        <v>#N/A</v>
      </c>
      <c r="I1182" s="12"/>
      <c r="J1182" s="33"/>
      <c r="K1182" s="13"/>
      <c r="L1182" s="7"/>
      <c r="M1182" s="11"/>
      <c r="N1182" s="20"/>
      <c r="O1182" s="5"/>
    </row>
    <row r="1183" spans="1:15">
      <c r="A1183" s="7">
        <v>1172</v>
      </c>
      <c r="B1183" s="7"/>
      <c r="C1183" s="8"/>
      <c r="D1183" s="9" t="e">
        <f>VLOOKUP(E1183,'Adm Activo y Cont'!B$3:C$3679,2,FALSE)</f>
        <v>#N/A</v>
      </c>
      <c r="E1183" s="27"/>
      <c r="F1183" s="10" t="e">
        <f>VLOOKUP(E1183,'Adm Activo y Cont'!B$4:D$3679,3,FALSE)</f>
        <v>#N/A</v>
      </c>
      <c r="G1183" s="11" t="e">
        <f>VLOOKUP(E1183,'Adm Activo y Cont'!B$4:E$3679,4,FALSE)</f>
        <v>#N/A</v>
      </c>
      <c r="H1183" s="12" t="e">
        <f>VLOOKUP(E1183,'Adm Activo y Cont'!B$4:F$3679,5,FALSE)</f>
        <v>#N/A</v>
      </c>
      <c r="I1183" s="12"/>
      <c r="J1183" s="33"/>
      <c r="K1183" s="13"/>
      <c r="L1183" s="7"/>
      <c r="M1183" s="11"/>
      <c r="N1183" s="20"/>
      <c r="O1183" s="5"/>
    </row>
    <row r="1184" spans="1:15">
      <c r="A1184" s="7">
        <v>1173</v>
      </c>
      <c r="B1184" s="7"/>
      <c r="C1184" s="8"/>
      <c r="D1184" s="9" t="e">
        <f>VLOOKUP(E1184,'Adm Activo y Cont'!B$3:C$3679,2,FALSE)</f>
        <v>#N/A</v>
      </c>
      <c r="E1184" s="27"/>
      <c r="F1184" s="10" t="e">
        <f>VLOOKUP(E1184,'Adm Activo y Cont'!B$4:D$3679,3,FALSE)</f>
        <v>#N/A</v>
      </c>
      <c r="G1184" s="11" t="e">
        <f>VLOOKUP(E1184,'Adm Activo y Cont'!B$4:E$3679,4,FALSE)</f>
        <v>#N/A</v>
      </c>
      <c r="H1184" s="12" t="e">
        <f>VLOOKUP(E1184,'Adm Activo y Cont'!B$4:F$3679,5,FALSE)</f>
        <v>#N/A</v>
      </c>
      <c r="I1184" s="12"/>
      <c r="J1184" s="33"/>
      <c r="K1184" s="13"/>
      <c r="L1184" s="7"/>
      <c r="M1184" s="11"/>
      <c r="N1184" s="20"/>
      <c r="O1184" s="5"/>
    </row>
    <row r="1185" spans="1:15">
      <c r="A1185" s="7">
        <v>1174</v>
      </c>
      <c r="B1185" s="7"/>
      <c r="C1185" s="8"/>
      <c r="D1185" s="9" t="e">
        <f>VLOOKUP(E1185,'Adm Activo y Cont'!B$3:C$3679,2,FALSE)</f>
        <v>#N/A</v>
      </c>
      <c r="E1185" s="27"/>
      <c r="F1185" s="10" t="e">
        <f>VLOOKUP(E1185,'Adm Activo y Cont'!B$4:D$3679,3,FALSE)</f>
        <v>#N/A</v>
      </c>
      <c r="G1185" s="11" t="e">
        <f>VLOOKUP(E1185,'Adm Activo y Cont'!B$4:E$3679,4,FALSE)</f>
        <v>#N/A</v>
      </c>
      <c r="H1185" s="12" t="e">
        <f>VLOOKUP(E1185,'Adm Activo y Cont'!B$4:F$3679,5,FALSE)</f>
        <v>#N/A</v>
      </c>
      <c r="I1185" s="12"/>
      <c r="J1185" s="33"/>
      <c r="K1185" s="13"/>
      <c r="L1185" s="7"/>
      <c r="M1185" s="11"/>
      <c r="N1185" s="20"/>
      <c r="O1185" s="5"/>
    </row>
    <row r="1186" spans="1:15">
      <c r="A1186" s="7">
        <v>1175</v>
      </c>
      <c r="B1186" s="7"/>
      <c r="C1186" s="8"/>
      <c r="D1186" s="9" t="e">
        <f>VLOOKUP(E1186,'Adm Activo y Cont'!B$3:C$3679,2,FALSE)</f>
        <v>#N/A</v>
      </c>
      <c r="E1186" s="27"/>
      <c r="F1186" s="10" t="e">
        <f>VLOOKUP(E1186,'Adm Activo y Cont'!B$4:D$3679,3,FALSE)</f>
        <v>#N/A</v>
      </c>
      <c r="G1186" s="11" t="e">
        <f>VLOOKUP(E1186,'Adm Activo y Cont'!B$4:E$3679,4,FALSE)</f>
        <v>#N/A</v>
      </c>
      <c r="H1186" s="12" t="e">
        <f>VLOOKUP(E1186,'Adm Activo y Cont'!B$4:F$3679,5,FALSE)</f>
        <v>#N/A</v>
      </c>
      <c r="I1186" s="12"/>
      <c r="J1186" s="33"/>
      <c r="K1186" s="13"/>
      <c r="L1186" s="7"/>
      <c r="M1186" s="11"/>
      <c r="N1186" s="20"/>
      <c r="O1186" s="5"/>
    </row>
    <row r="1187" spans="1:15">
      <c r="A1187" s="7">
        <v>1176</v>
      </c>
      <c r="B1187" s="7"/>
      <c r="C1187" s="8"/>
      <c r="D1187" s="9" t="e">
        <f>VLOOKUP(E1187,'Adm Activo y Cont'!B$3:C$3679,2,FALSE)</f>
        <v>#N/A</v>
      </c>
      <c r="E1187" s="27"/>
      <c r="F1187" s="10" t="e">
        <f>VLOOKUP(E1187,'Adm Activo y Cont'!B$4:D$3679,3,FALSE)</f>
        <v>#N/A</v>
      </c>
      <c r="G1187" s="11" t="e">
        <f>VLOOKUP(E1187,'Adm Activo y Cont'!B$4:E$3679,4,FALSE)</f>
        <v>#N/A</v>
      </c>
      <c r="H1187" s="12" t="e">
        <f>VLOOKUP(E1187,'Adm Activo y Cont'!B$4:F$3679,5,FALSE)</f>
        <v>#N/A</v>
      </c>
      <c r="I1187" s="12"/>
      <c r="J1187" s="33"/>
      <c r="K1187" s="13"/>
      <c r="L1187" s="7"/>
      <c r="M1187" s="11"/>
      <c r="N1187" s="20"/>
      <c r="O1187" s="5"/>
    </row>
    <row r="1188" spans="1:15">
      <c r="A1188" s="7">
        <v>1177</v>
      </c>
      <c r="B1188" s="7"/>
      <c r="C1188" s="8"/>
      <c r="D1188" s="9" t="e">
        <f>VLOOKUP(E1188,'Adm Activo y Cont'!B$3:C$3679,2,FALSE)</f>
        <v>#N/A</v>
      </c>
      <c r="E1188" s="27"/>
      <c r="F1188" s="10" t="e">
        <f>VLOOKUP(E1188,'Adm Activo y Cont'!B$4:D$3679,3,FALSE)</f>
        <v>#N/A</v>
      </c>
      <c r="G1188" s="11" t="e">
        <f>VLOOKUP(E1188,'Adm Activo y Cont'!B$4:E$3679,4,FALSE)</f>
        <v>#N/A</v>
      </c>
      <c r="H1188" s="12" t="e">
        <f>VLOOKUP(E1188,'Adm Activo y Cont'!B$4:F$3679,5,FALSE)</f>
        <v>#N/A</v>
      </c>
      <c r="I1188" s="12"/>
      <c r="J1188" s="33"/>
      <c r="K1188" s="13"/>
      <c r="L1188" s="7"/>
      <c r="M1188" s="11"/>
      <c r="N1188" s="20"/>
      <c r="O1188" s="5"/>
    </row>
    <row r="1189" spans="1:15">
      <c r="A1189" s="7">
        <v>1178</v>
      </c>
      <c r="B1189" s="7"/>
      <c r="C1189" s="8"/>
      <c r="D1189" s="9" t="e">
        <f>VLOOKUP(E1189,'Adm Activo y Cont'!B$3:C$3679,2,FALSE)</f>
        <v>#N/A</v>
      </c>
      <c r="E1189" s="27"/>
      <c r="F1189" s="10" t="e">
        <f>VLOOKUP(E1189,'Adm Activo y Cont'!B$4:D$3679,3,FALSE)</f>
        <v>#N/A</v>
      </c>
      <c r="G1189" s="11" t="e">
        <f>VLOOKUP(E1189,'Adm Activo y Cont'!B$4:E$3679,4,FALSE)</f>
        <v>#N/A</v>
      </c>
      <c r="H1189" s="12" t="e">
        <f>VLOOKUP(E1189,'Adm Activo y Cont'!B$4:F$3679,5,FALSE)</f>
        <v>#N/A</v>
      </c>
      <c r="I1189" s="12"/>
      <c r="J1189" s="33"/>
      <c r="K1189" s="13"/>
      <c r="L1189" s="7"/>
      <c r="M1189" s="11"/>
      <c r="N1189" s="20"/>
      <c r="O1189" s="5"/>
    </row>
    <row r="1190" spans="1:15">
      <c r="A1190" s="7">
        <v>1179</v>
      </c>
      <c r="B1190" s="7"/>
      <c r="C1190" s="8"/>
      <c r="D1190" s="9" t="e">
        <f>VLOOKUP(E1190,'Adm Activo y Cont'!B$3:C$3679,2,FALSE)</f>
        <v>#N/A</v>
      </c>
      <c r="E1190" s="27"/>
      <c r="F1190" s="10" t="e">
        <f>VLOOKUP(E1190,'Adm Activo y Cont'!B$4:D$3679,3,FALSE)</f>
        <v>#N/A</v>
      </c>
      <c r="G1190" s="11" t="e">
        <f>VLOOKUP(E1190,'Adm Activo y Cont'!B$4:E$3679,4,FALSE)</f>
        <v>#N/A</v>
      </c>
      <c r="H1190" s="12" t="e">
        <f>VLOOKUP(E1190,'Adm Activo y Cont'!B$4:F$3679,5,FALSE)</f>
        <v>#N/A</v>
      </c>
      <c r="I1190" s="12"/>
      <c r="J1190" s="33"/>
      <c r="K1190" s="13"/>
      <c r="L1190" s="7"/>
      <c r="M1190" s="11"/>
      <c r="N1190" s="20"/>
      <c r="O1190" s="5"/>
    </row>
    <row r="1191" spans="1:15">
      <c r="A1191" s="7">
        <v>1180</v>
      </c>
      <c r="B1191" s="7"/>
      <c r="C1191" s="8"/>
      <c r="D1191" s="9" t="e">
        <f>VLOOKUP(E1191,'Adm Activo y Cont'!B$3:C$3679,2,FALSE)</f>
        <v>#N/A</v>
      </c>
      <c r="E1191" s="27"/>
      <c r="F1191" s="10" t="e">
        <f>VLOOKUP(E1191,'Adm Activo y Cont'!B$4:D$3679,3,FALSE)</f>
        <v>#N/A</v>
      </c>
      <c r="G1191" s="11" t="e">
        <f>VLOOKUP(E1191,'Adm Activo y Cont'!B$4:E$3679,4,FALSE)</f>
        <v>#N/A</v>
      </c>
      <c r="H1191" s="12" t="e">
        <f>VLOOKUP(E1191,'Adm Activo y Cont'!B$4:F$3679,5,FALSE)</f>
        <v>#N/A</v>
      </c>
      <c r="I1191" s="12"/>
      <c r="J1191" s="33"/>
      <c r="K1191" s="13"/>
      <c r="L1191" s="7"/>
      <c r="M1191" s="11"/>
      <c r="N1191" s="20"/>
      <c r="O1191" s="5"/>
    </row>
    <row r="1192" spans="1:15">
      <c r="A1192" s="7">
        <v>1181</v>
      </c>
      <c r="B1192" s="7"/>
      <c r="C1192" s="8"/>
      <c r="D1192" s="9" t="e">
        <f>VLOOKUP(E1192,'Adm Activo y Cont'!B$3:C$3679,2,FALSE)</f>
        <v>#N/A</v>
      </c>
      <c r="E1192" s="27"/>
      <c r="F1192" s="10" t="e">
        <f>VLOOKUP(E1192,'Adm Activo y Cont'!B$4:D$3679,3,FALSE)</f>
        <v>#N/A</v>
      </c>
      <c r="G1192" s="11" t="e">
        <f>VLOOKUP(E1192,'Adm Activo y Cont'!B$4:E$3679,4,FALSE)</f>
        <v>#N/A</v>
      </c>
      <c r="H1192" s="12" t="e">
        <f>VLOOKUP(E1192,'Adm Activo y Cont'!B$4:F$3679,5,FALSE)</f>
        <v>#N/A</v>
      </c>
      <c r="I1192" s="12"/>
      <c r="J1192" s="33"/>
      <c r="K1192" s="13"/>
      <c r="L1192" s="7"/>
      <c r="M1192" s="11"/>
      <c r="N1192" s="20"/>
      <c r="O1192" s="5"/>
    </row>
    <row r="1193" spans="1:15">
      <c r="A1193" s="7">
        <v>1182</v>
      </c>
      <c r="B1193" s="7"/>
      <c r="C1193" s="8"/>
      <c r="D1193" s="9" t="e">
        <f>VLOOKUP(E1193,'Adm Activo y Cont'!B$3:C$3679,2,FALSE)</f>
        <v>#N/A</v>
      </c>
      <c r="E1193" s="27"/>
      <c r="F1193" s="10" t="e">
        <f>VLOOKUP(E1193,'Adm Activo y Cont'!B$4:D$3679,3,FALSE)</f>
        <v>#N/A</v>
      </c>
      <c r="G1193" s="11" t="e">
        <f>VLOOKUP(E1193,'Adm Activo y Cont'!B$4:E$3679,4,FALSE)</f>
        <v>#N/A</v>
      </c>
      <c r="H1193" s="12" t="e">
        <f>VLOOKUP(E1193,'Adm Activo y Cont'!B$4:F$3679,5,FALSE)</f>
        <v>#N/A</v>
      </c>
      <c r="I1193" s="12"/>
      <c r="J1193" s="33"/>
      <c r="K1193" s="13"/>
      <c r="L1193" s="7"/>
      <c r="M1193" s="11"/>
      <c r="N1193" s="20"/>
      <c r="O1193" s="5"/>
    </row>
    <row r="1194" spans="1:15">
      <c r="A1194" s="7">
        <v>1183</v>
      </c>
      <c r="B1194" s="7"/>
      <c r="C1194" s="8"/>
      <c r="D1194" s="9" t="e">
        <f>VLOOKUP(E1194,'Adm Activo y Cont'!B$3:C$3679,2,FALSE)</f>
        <v>#N/A</v>
      </c>
      <c r="E1194" s="27"/>
      <c r="F1194" s="10" t="e">
        <f>VLOOKUP(E1194,'Adm Activo y Cont'!B$4:D$3679,3,FALSE)</f>
        <v>#N/A</v>
      </c>
      <c r="G1194" s="11" t="e">
        <f>VLOOKUP(E1194,'Adm Activo y Cont'!B$4:E$3679,4,FALSE)</f>
        <v>#N/A</v>
      </c>
      <c r="H1194" s="12" t="e">
        <f>VLOOKUP(E1194,'Adm Activo y Cont'!B$4:F$3679,5,FALSE)</f>
        <v>#N/A</v>
      </c>
      <c r="I1194" s="12"/>
      <c r="J1194" s="33"/>
      <c r="K1194" s="13"/>
      <c r="L1194" s="7"/>
      <c r="M1194" s="11"/>
      <c r="N1194" s="20"/>
      <c r="O1194" s="5"/>
    </row>
    <row r="1195" spans="1:15">
      <c r="A1195" s="7">
        <v>1184</v>
      </c>
      <c r="B1195" s="7"/>
      <c r="C1195" s="8"/>
      <c r="D1195" s="9" t="e">
        <f>VLOOKUP(E1195,'Adm Activo y Cont'!B$3:C$3679,2,FALSE)</f>
        <v>#N/A</v>
      </c>
      <c r="E1195" s="27"/>
      <c r="F1195" s="10" t="e">
        <f>VLOOKUP(E1195,'Adm Activo y Cont'!B$4:D$3679,3,FALSE)</f>
        <v>#N/A</v>
      </c>
      <c r="G1195" s="11" t="e">
        <f>VLOOKUP(E1195,'Adm Activo y Cont'!B$4:E$3679,4,FALSE)</f>
        <v>#N/A</v>
      </c>
      <c r="H1195" s="12" t="e">
        <f>VLOOKUP(E1195,'Adm Activo y Cont'!B$4:F$3679,5,FALSE)</f>
        <v>#N/A</v>
      </c>
      <c r="I1195" s="12"/>
      <c r="J1195" s="33"/>
      <c r="K1195" s="13"/>
      <c r="L1195" s="7"/>
      <c r="M1195" s="11"/>
      <c r="N1195" s="20"/>
      <c r="O1195" s="5"/>
    </row>
    <row r="1196" spans="1:15">
      <c r="A1196" s="7">
        <v>1185</v>
      </c>
      <c r="B1196" s="7"/>
      <c r="C1196" s="8"/>
      <c r="D1196" s="9" t="e">
        <f>VLOOKUP(E1196,'Adm Activo y Cont'!B$3:C$3679,2,FALSE)</f>
        <v>#N/A</v>
      </c>
      <c r="E1196" s="27"/>
      <c r="F1196" s="10" t="e">
        <f>VLOOKUP(E1196,'Adm Activo y Cont'!B$4:D$3679,3,FALSE)</f>
        <v>#N/A</v>
      </c>
      <c r="G1196" s="11" t="e">
        <f>VLOOKUP(E1196,'Adm Activo y Cont'!B$4:E$3679,4,FALSE)</f>
        <v>#N/A</v>
      </c>
      <c r="H1196" s="12" t="e">
        <f>VLOOKUP(E1196,'Adm Activo y Cont'!B$4:F$3679,5,FALSE)</f>
        <v>#N/A</v>
      </c>
      <c r="I1196" s="12"/>
      <c r="J1196" s="33"/>
      <c r="K1196" s="13"/>
      <c r="L1196" s="7"/>
      <c r="M1196" s="11"/>
      <c r="N1196" s="20"/>
      <c r="O1196" s="5"/>
    </row>
    <row r="1197" spans="1:15">
      <c r="A1197" s="7">
        <v>1186</v>
      </c>
      <c r="B1197" s="7"/>
      <c r="C1197" s="8"/>
      <c r="D1197" s="9" t="e">
        <f>VLOOKUP(E1197,'Adm Activo y Cont'!B$3:C$3679,2,FALSE)</f>
        <v>#N/A</v>
      </c>
      <c r="E1197" s="27"/>
      <c r="F1197" s="10" t="e">
        <f>VLOOKUP(E1197,'Adm Activo y Cont'!B$4:D$3679,3,FALSE)</f>
        <v>#N/A</v>
      </c>
      <c r="G1197" s="11" t="e">
        <f>VLOOKUP(E1197,'Adm Activo y Cont'!B$4:E$3679,4,FALSE)</f>
        <v>#N/A</v>
      </c>
      <c r="H1197" s="12" t="e">
        <f>VLOOKUP(E1197,'Adm Activo y Cont'!B$4:F$3679,5,FALSE)</f>
        <v>#N/A</v>
      </c>
      <c r="I1197" s="12"/>
      <c r="J1197" s="33"/>
      <c r="K1197" s="13"/>
      <c r="L1197" s="7"/>
      <c r="M1197" s="11"/>
      <c r="N1197" s="20"/>
      <c r="O1197" s="5"/>
    </row>
    <row r="1198" spans="1:15">
      <c r="A1198" s="7">
        <v>1187</v>
      </c>
      <c r="B1198" s="7"/>
      <c r="C1198" s="8"/>
      <c r="D1198" s="9" t="e">
        <f>VLOOKUP(E1198,'Adm Activo y Cont'!B$3:C$3679,2,FALSE)</f>
        <v>#N/A</v>
      </c>
      <c r="E1198" s="27"/>
      <c r="F1198" s="10" t="e">
        <f>VLOOKUP(E1198,'Adm Activo y Cont'!B$4:D$3679,3,FALSE)</f>
        <v>#N/A</v>
      </c>
      <c r="G1198" s="11" t="e">
        <f>VLOOKUP(E1198,'Adm Activo y Cont'!B$4:E$3679,4,FALSE)</f>
        <v>#N/A</v>
      </c>
      <c r="H1198" s="12" t="e">
        <f>VLOOKUP(E1198,'Adm Activo y Cont'!B$4:F$3679,5,FALSE)</f>
        <v>#N/A</v>
      </c>
      <c r="I1198" s="12"/>
      <c r="J1198" s="33"/>
      <c r="K1198" s="13"/>
      <c r="L1198" s="7"/>
      <c r="M1198" s="11"/>
      <c r="N1198" s="20"/>
      <c r="O1198" s="5"/>
    </row>
    <row r="1199" spans="1:15">
      <c r="A1199" s="7">
        <v>1188</v>
      </c>
      <c r="B1199" s="7"/>
      <c r="C1199" s="8"/>
      <c r="D1199" s="9" t="e">
        <f>VLOOKUP(E1199,'Adm Activo y Cont'!B$3:C$3679,2,FALSE)</f>
        <v>#N/A</v>
      </c>
      <c r="E1199" s="27"/>
      <c r="F1199" s="10" t="e">
        <f>VLOOKUP(E1199,'Adm Activo y Cont'!B$4:D$3679,3,FALSE)</f>
        <v>#N/A</v>
      </c>
      <c r="G1199" s="11" t="e">
        <f>VLOOKUP(E1199,'Adm Activo y Cont'!B$4:E$3679,4,FALSE)</f>
        <v>#N/A</v>
      </c>
      <c r="H1199" s="12" t="e">
        <f>VLOOKUP(E1199,'Adm Activo y Cont'!B$4:F$3679,5,FALSE)</f>
        <v>#N/A</v>
      </c>
      <c r="I1199" s="12"/>
      <c r="J1199" s="33"/>
      <c r="K1199" s="13"/>
      <c r="L1199" s="7"/>
      <c r="M1199" s="11"/>
      <c r="N1199" s="20"/>
      <c r="O1199" s="5"/>
    </row>
    <row r="1200" spans="1:15">
      <c r="A1200" s="7">
        <v>1189</v>
      </c>
      <c r="B1200" s="7"/>
      <c r="C1200" s="8"/>
      <c r="D1200" s="9" t="e">
        <f>VLOOKUP(E1200,'Adm Activo y Cont'!B$3:C$3679,2,FALSE)</f>
        <v>#N/A</v>
      </c>
      <c r="E1200" s="27"/>
      <c r="F1200" s="10" t="e">
        <f>VLOOKUP(E1200,'Adm Activo y Cont'!B$4:D$3679,3,FALSE)</f>
        <v>#N/A</v>
      </c>
      <c r="G1200" s="11" t="e">
        <f>VLOOKUP(E1200,'Adm Activo y Cont'!B$4:E$3679,4,FALSE)</f>
        <v>#N/A</v>
      </c>
      <c r="H1200" s="12" t="e">
        <f>VLOOKUP(E1200,'Adm Activo y Cont'!B$4:F$3679,5,FALSE)</f>
        <v>#N/A</v>
      </c>
      <c r="I1200" s="12"/>
      <c r="J1200" s="33"/>
      <c r="K1200" s="13"/>
      <c r="L1200" s="7"/>
      <c r="M1200" s="11"/>
      <c r="N1200" s="20"/>
      <c r="O1200" s="5"/>
    </row>
    <row r="1201" spans="1:15">
      <c r="A1201" s="7">
        <v>1190</v>
      </c>
      <c r="B1201" s="7"/>
      <c r="C1201" s="8"/>
      <c r="D1201" s="9" t="e">
        <f>VLOOKUP(E1201,'Adm Activo y Cont'!B$3:C$3679,2,FALSE)</f>
        <v>#N/A</v>
      </c>
      <c r="E1201" s="27"/>
      <c r="F1201" s="10" t="e">
        <f>VLOOKUP(E1201,'Adm Activo y Cont'!B$4:D$3679,3,FALSE)</f>
        <v>#N/A</v>
      </c>
      <c r="G1201" s="11" t="e">
        <f>VLOOKUP(E1201,'Adm Activo y Cont'!B$4:E$3679,4,FALSE)</f>
        <v>#N/A</v>
      </c>
      <c r="H1201" s="12" t="e">
        <f>VLOOKUP(E1201,'Adm Activo y Cont'!B$4:F$3679,5,FALSE)</f>
        <v>#N/A</v>
      </c>
      <c r="I1201" s="12"/>
      <c r="J1201" s="33"/>
      <c r="K1201" s="13"/>
      <c r="L1201" s="7"/>
      <c r="M1201" s="11"/>
      <c r="N1201" s="20"/>
      <c r="O1201" s="5"/>
    </row>
    <row r="1202" spans="1:15">
      <c r="A1202" s="7">
        <v>1191</v>
      </c>
      <c r="B1202" s="7"/>
      <c r="C1202" s="8"/>
      <c r="D1202" s="9" t="e">
        <f>VLOOKUP(E1202,'Adm Activo y Cont'!B$3:C$3679,2,FALSE)</f>
        <v>#N/A</v>
      </c>
      <c r="E1202" s="27"/>
      <c r="F1202" s="10" t="e">
        <f>VLOOKUP(E1202,'Adm Activo y Cont'!B$4:D$3679,3,FALSE)</f>
        <v>#N/A</v>
      </c>
      <c r="G1202" s="11" t="e">
        <f>VLOOKUP(E1202,'Adm Activo y Cont'!B$4:E$3679,4,FALSE)</f>
        <v>#N/A</v>
      </c>
      <c r="H1202" s="12" t="e">
        <f>VLOOKUP(E1202,'Adm Activo y Cont'!B$4:F$3679,5,FALSE)</f>
        <v>#N/A</v>
      </c>
      <c r="I1202" s="12"/>
      <c r="J1202" s="33"/>
      <c r="K1202" s="13"/>
      <c r="L1202" s="7"/>
      <c r="M1202" s="11"/>
      <c r="N1202" s="20"/>
      <c r="O1202" s="5"/>
    </row>
    <row r="1203" spans="1:15">
      <c r="A1203" s="7">
        <v>1192</v>
      </c>
      <c r="B1203" s="7"/>
      <c r="C1203" s="8"/>
      <c r="D1203" s="9" t="e">
        <f>VLOOKUP(E1203,'Adm Activo y Cont'!B$3:C$3679,2,FALSE)</f>
        <v>#N/A</v>
      </c>
      <c r="E1203" s="27"/>
      <c r="F1203" s="10" t="e">
        <f>VLOOKUP(E1203,'Adm Activo y Cont'!B$4:D$3679,3,FALSE)</f>
        <v>#N/A</v>
      </c>
      <c r="G1203" s="11" t="e">
        <f>VLOOKUP(E1203,'Adm Activo y Cont'!B$4:E$3679,4,FALSE)</f>
        <v>#N/A</v>
      </c>
      <c r="H1203" s="12" t="e">
        <f>VLOOKUP(E1203,'Adm Activo y Cont'!B$4:F$3679,5,FALSE)</f>
        <v>#N/A</v>
      </c>
      <c r="I1203" s="12"/>
      <c r="J1203" s="33"/>
      <c r="K1203" s="13"/>
      <c r="L1203" s="7"/>
      <c r="M1203" s="11"/>
      <c r="N1203" s="20"/>
      <c r="O1203" s="5"/>
    </row>
    <row r="1204" spans="1:15">
      <c r="A1204" s="7">
        <v>1193</v>
      </c>
      <c r="B1204" s="7"/>
      <c r="C1204" s="8"/>
      <c r="D1204" s="9" t="e">
        <f>VLOOKUP(E1204,'Adm Activo y Cont'!B$3:C$3679,2,FALSE)</f>
        <v>#N/A</v>
      </c>
      <c r="E1204" s="27"/>
      <c r="F1204" s="10" t="e">
        <f>VLOOKUP(E1204,'Adm Activo y Cont'!B$4:D$3679,3,FALSE)</f>
        <v>#N/A</v>
      </c>
      <c r="G1204" s="11" t="e">
        <f>VLOOKUP(E1204,'Adm Activo y Cont'!B$4:E$3679,4,FALSE)</f>
        <v>#N/A</v>
      </c>
      <c r="H1204" s="12" t="e">
        <f>VLOOKUP(E1204,'Adm Activo y Cont'!B$4:F$3679,5,FALSE)</f>
        <v>#N/A</v>
      </c>
      <c r="I1204" s="12"/>
      <c r="J1204" s="33"/>
      <c r="K1204" s="13"/>
      <c r="L1204" s="7"/>
      <c r="M1204" s="11"/>
      <c r="N1204" s="20"/>
      <c r="O1204" s="5"/>
    </row>
    <row r="1205" spans="1:15">
      <c r="A1205" s="7">
        <v>1194</v>
      </c>
      <c r="B1205" s="7"/>
      <c r="C1205" s="8"/>
      <c r="D1205" s="9" t="e">
        <f>VLOOKUP(E1205,'Adm Activo y Cont'!B$3:C$3679,2,FALSE)</f>
        <v>#N/A</v>
      </c>
      <c r="E1205" s="27"/>
      <c r="F1205" s="10" t="e">
        <f>VLOOKUP(E1205,'Adm Activo y Cont'!B$4:D$3679,3,FALSE)</f>
        <v>#N/A</v>
      </c>
      <c r="G1205" s="11" t="e">
        <f>VLOOKUP(E1205,'Adm Activo y Cont'!B$4:E$3679,4,FALSE)</f>
        <v>#N/A</v>
      </c>
      <c r="H1205" s="12" t="e">
        <f>VLOOKUP(E1205,'Adm Activo y Cont'!B$4:F$3679,5,FALSE)</f>
        <v>#N/A</v>
      </c>
      <c r="I1205" s="12"/>
      <c r="J1205" s="33"/>
      <c r="K1205" s="13"/>
      <c r="L1205" s="7"/>
      <c r="M1205" s="11"/>
      <c r="N1205" s="20"/>
      <c r="O1205" s="5"/>
    </row>
    <row r="1206" spans="1:15">
      <c r="A1206" s="7">
        <v>1195</v>
      </c>
      <c r="B1206" s="7"/>
      <c r="C1206" s="8"/>
      <c r="D1206" s="9" t="e">
        <f>VLOOKUP(E1206,'Adm Activo y Cont'!B$3:C$3679,2,FALSE)</f>
        <v>#N/A</v>
      </c>
      <c r="E1206" s="27"/>
      <c r="F1206" s="10" t="e">
        <f>VLOOKUP(E1206,'Adm Activo y Cont'!B$4:D$3679,3,FALSE)</f>
        <v>#N/A</v>
      </c>
      <c r="G1206" s="11" t="e">
        <f>VLOOKUP(E1206,'Adm Activo y Cont'!B$4:E$3679,4,FALSE)</f>
        <v>#N/A</v>
      </c>
      <c r="H1206" s="12" t="e">
        <f>VLOOKUP(E1206,'Adm Activo y Cont'!B$4:F$3679,5,FALSE)</f>
        <v>#N/A</v>
      </c>
      <c r="I1206" s="12"/>
      <c r="J1206" s="33"/>
      <c r="K1206" s="13"/>
      <c r="L1206" s="7"/>
      <c r="M1206" s="11"/>
      <c r="N1206" s="20"/>
      <c r="O1206" s="5"/>
    </row>
    <row r="1207" spans="1:15">
      <c r="A1207" s="7">
        <v>1196</v>
      </c>
      <c r="B1207" s="7"/>
      <c r="C1207" s="8"/>
      <c r="D1207" s="9" t="e">
        <f>VLOOKUP(E1207,'Adm Activo y Cont'!B$3:C$3679,2,FALSE)</f>
        <v>#N/A</v>
      </c>
      <c r="E1207" s="27"/>
      <c r="F1207" s="10" t="e">
        <f>VLOOKUP(E1207,'Adm Activo y Cont'!B$4:D$3679,3,FALSE)</f>
        <v>#N/A</v>
      </c>
      <c r="G1207" s="11" t="e">
        <f>VLOOKUP(E1207,'Adm Activo y Cont'!B$4:E$3679,4,FALSE)</f>
        <v>#N/A</v>
      </c>
      <c r="H1207" s="12" t="e">
        <f>VLOOKUP(E1207,'Adm Activo y Cont'!B$4:F$3679,5,FALSE)</f>
        <v>#N/A</v>
      </c>
      <c r="I1207" s="12"/>
      <c r="J1207" s="33"/>
      <c r="K1207" s="13"/>
      <c r="L1207" s="7"/>
      <c r="M1207" s="11"/>
      <c r="N1207" s="20"/>
      <c r="O1207" s="5"/>
    </row>
    <row r="1208" spans="1:15">
      <c r="A1208" s="7">
        <v>1197</v>
      </c>
      <c r="B1208" s="7"/>
      <c r="C1208" s="8"/>
      <c r="D1208" s="9" t="e">
        <f>VLOOKUP(E1208,'Adm Activo y Cont'!B$3:C$3679,2,FALSE)</f>
        <v>#N/A</v>
      </c>
      <c r="E1208" s="27"/>
      <c r="F1208" s="10" t="e">
        <f>VLOOKUP(E1208,'Adm Activo y Cont'!B$4:D$3679,3,FALSE)</f>
        <v>#N/A</v>
      </c>
      <c r="G1208" s="11" t="e">
        <f>VLOOKUP(E1208,'Adm Activo y Cont'!B$4:E$3679,4,FALSE)</f>
        <v>#N/A</v>
      </c>
      <c r="H1208" s="12" t="e">
        <f>VLOOKUP(E1208,'Adm Activo y Cont'!B$4:F$3679,5,FALSE)</f>
        <v>#N/A</v>
      </c>
      <c r="I1208" s="12"/>
      <c r="J1208" s="33"/>
      <c r="K1208" s="13"/>
      <c r="L1208" s="7"/>
      <c r="M1208" s="11"/>
      <c r="N1208" s="20"/>
      <c r="O1208" s="5"/>
    </row>
    <row r="1209" spans="1:15">
      <c r="A1209" s="7">
        <v>1198</v>
      </c>
      <c r="B1209" s="7"/>
      <c r="C1209" s="8"/>
      <c r="D1209" s="9" t="e">
        <f>VLOOKUP(E1209,'Adm Activo y Cont'!B$3:C$3679,2,FALSE)</f>
        <v>#N/A</v>
      </c>
      <c r="E1209" s="27"/>
      <c r="F1209" s="10" t="e">
        <f>VLOOKUP(E1209,'Adm Activo y Cont'!B$4:D$3679,3,FALSE)</f>
        <v>#N/A</v>
      </c>
      <c r="G1209" s="11" t="e">
        <f>VLOOKUP(E1209,'Adm Activo y Cont'!B$4:E$3679,4,FALSE)</f>
        <v>#N/A</v>
      </c>
      <c r="H1209" s="12" t="e">
        <f>VLOOKUP(E1209,'Adm Activo y Cont'!B$4:F$3679,5,FALSE)</f>
        <v>#N/A</v>
      </c>
      <c r="I1209" s="12"/>
      <c r="J1209" s="33"/>
      <c r="K1209" s="13"/>
      <c r="L1209" s="7"/>
      <c r="M1209" s="11"/>
      <c r="N1209" s="20"/>
      <c r="O1209" s="5"/>
    </row>
    <row r="1210" spans="1:15">
      <c r="A1210" s="7">
        <v>1199</v>
      </c>
      <c r="B1210" s="7"/>
      <c r="C1210" s="8"/>
      <c r="D1210" s="9" t="e">
        <f>VLOOKUP(E1210,'Adm Activo y Cont'!B$3:C$3679,2,FALSE)</f>
        <v>#N/A</v>
      </c>
      <c r="E1210" s="27"/>
      <c r="F1210" s="10" t="e">
        <f>VLOOKUP(E1210,'Adm Activo y Cont'!B$4:D$3679,3,FALSE)</f>
        <v>#N/A</v>
      </c>
      <c r="G1210" s="11" t="e">
        <f>VLOOKUP(E1210,'Adm Activo y Cont'!B$4:E$3679,4,FALSE)</f>
        <v>#N/A</v>
      </c>
      <c r="H1210" s="12" t="e">
        <f>VLOOKUP(E1210,'Adm Activo y Cont'!B$4:F$3679,5,FALSE)</f>
        <v>#N/A</v>
      </c>
      <c r="I1210" s="12"/>
      <c r="J1210" s="33"/>
      <c r="K1210" s="13"/>
      <c r="L1210" s="7"/>
      <c r="M1210" s="11"/>
      <c r="N1210" s="20"/>
      <c r="O1210" s="5"/>
    </row>
    <row r="1211" spans="1:15">
      <c r="A1211" s="7">
        <v>1200</v>
      </c>
      <c r="B1211" s="7"/>
      <c r="C1211" s="8"/>
      <c r="D1211" s="9" t="e">
        <f>VLOOKUP(E1211,'Adm Activo y Cont'!B$3:C$3679,2,FALSE)</f>
        <v>#N/A</v>
      </c>
      <c r="E1211" s="27"/>
      <c r="F1211" s="10" t="e">
        <f>VLOOKUP(E1211,'Adm Activo y Cont'!B$4:D$3679,3,FALSE)</f>
        <v>#N/A</v>
      </c>
      <c r="G1211" s="11" t="e">
        <f>VLOOKUP(E1211,'Adm Activo y Cont'!B$4:E$3679,4,FALSE)</f>
        <v>#N/A</v>
      </c>
      <c r="H1211" s="12" t="e">
        <f>VLOOKUP(E1211,'Adm Activo y Cont'!B$4:F$3679,5,FALSE)</f>
        <v>#N/A</v>
      </c>
      <c r="I1211" s="12"/>
      <c r="J1211" s="33"/>
      <c r="K1211" s="13"/>
      <c r="L1211" s="7"/>
      <c r="M1211" s="11"/>
      <c r="N1211" s="20"/>
      <c r="O1211" s="5"/>
    </row>
    <row r="1212" spans="1:15">
      <c r="A1212" s="7">
        <v>1201</v>
      </c>
      <c r="B1212" s="7"/>
      <c r="C1212" s="8"/>
      <c r="D1212" s="9" t="e">
        <f>VLOOKUP(E1212,'Adm Activo y Cont'!B$3:C$3679,2,FALSE)</f>
        <v>#N/A</v>
      </c>
      <c r="E1212" s="27"/>
      <c r="F1212" s="10" t="e">
        <f>VLOOKUP(E1212,'Adm Activo y Cont'!B$4:D$3679,3,FALSE)</f>
        <v>#N/A</v>
      </c>
      <c r="G1212" s="11" t="e">
        <f>VLOOKUP(E1212,'Adm Activo y Cont'!B$4:E$3679,4,FALSE)</f>
        <v>#N/A</v>
      </c>
      <c r="H1212" s="12" t="e">
        <f>VLOOKUP(E1212,'Adm Activo y Cont'!B$4:F$3679,5,FALSE)</f>
        <v>#N/A</v>
      </c>
      <c r="I1212" s="12"/>
      <c r="J1212" s="33"/>
      <c r="K1212" s="13"/>
      <c r="L1212" s="7"/>
      <c r="M1212" s="11"/>
      <c r="N1212" s="20"/>
      <c r="O1212" s="5"/>
    </row>
    <row r="1213" spans="1:15">
      <c r="A1213" s="7">
        <v>1202</v>
      </c>
      <c r="B1213" s="7"/>
      <c r="C1213" s="8"/>
      <c r="D1213" s="9" t="e">
        <f>VLOOKUP(E1213,'Adm Activo y Cont'!B$3:C$3679,2,FALSE)</f>
        <v>#N/A</v>
      </c>
      <c r="E1213" s="27"/>
      <c r="F1213" s="10" t="e">
        <f>VLOOKUP(E1213,'Adm Activo y Cont'!B$4:D$3679,3,FALSE)</f>
        <v>#N/A</v>
      </c>
      <c r="G1213" s="11" t="e">
        <f>VLOOKUP(E1213,'Adm Activo y Cont'!B$4:E$3679,4,FALSE)</f>
        <v>#N/A</v>
      </c>
      <c r="H1213" s="12" t="e">
        <f>VLOOKUP(E1213,'Adm Activo y Cont'!B$4:F$3679,5,FALSE)</f>
        <v>#N/A</v>
      </c>
      <c r="I1213" s="12"/>
      <c r="J1213" s="33"/>
      <c r="K1213" s="13"/>
      <c r="L1213" s="7"/>
      <c r="M1213" s="11"/>
      <c r="N1213" s="20"/>
      <c r="O1213" s="5"/>
    </row>
    <row r="1214" spans="1:15">
      <c r="A1214" s="7">
        <v>1203</v>
      </c>
      <c r="B1214" s="7"/>
      <c r="C1214" s="8"/>
      <c r="D1214" s="9" t="e">
        <f>VLOOKUP(E1214,'Adm Activo y Cont'!B$3:C$3679,2,FALSE)</f>
        <v>#N/A</v>
      </c>
      <c r="E1214" s="27"/>
      <c r="F1214" s="10" t="e">
        <f>VLOOKUP(E1214,'Adm Activo y Cont'!B$4:D$3679,3,FALSE)</f>
        <v>#N/A</v>
      </c>
      <c r="G1214" s="11" t="e">
        <f>VLOOKUP(E1214,'Adm Activo y Cont'!B$4:E$3679,4,FALSE)</f>
        <v>#N/A</v>
      </c>
      <c r="H1214" s="12" t="e">
        <f>VLOOKUP(E1214,'Adm Activo y Cont'!B$4:F$3679,5,FALSE)</f>
        <v>#N/A</v>
      </c>
      <c r="I1214" s="12"/>
      <c r="J1214" s="33"/>
      <c r="K1214" s="13"/>
      <c r="L1214" s="7"/>
      <c r="M1214" s="11"/>
      <c r="N1214" s="20"/>
      <c r="O1214" s="5"/>
    </row>
    <row r="1215" spans="1:15">
      <c r="A1215" s="7">
        <v>1204</v>
      </c>
      <c r="B1215" s="7"/>
      <c r="C1215" s="8"/>
      <c r="D1215" s="9" t="e">
        <f>VLOOKUP(E1215,'Adm Activo y Cont'!B$3:C$3679,2,FALSE)</f>
        <v>#N/A</v>
      </c>
      <c r="E1215" s="27"/>
      <c r="F1215" s="10" t="e">
        <f>VLOOKUP(E1215,'Adm Activo y Cont'!B$4:D$3679,3,FALSE)</f>
        <v>#N/A</v>
      </c>
      <c r="G1215" s="11" t="e">
        <f>VLOOKUP(E1215,'Adm Activo y Cont'!B$4:E$3679,4,FALSE)</f>
        <v>#N/A</v>
      </c>
      <c r="H1215" s="12" t="e">
        <f>VLOOKUP(E1215,'Adm Activo y Cont'!B$4:F$3679,5,FALSE)</f>
        <v>#N/A</v>
      </c>
      <c r="I1215" s="12"/>
      <c r="J1215" s="33"/>
      <c r="K1215" s="13"/>
      <c r="L1215" s="7"/>
      <c r="M1215" s="11"/>
      <c r="N1215" s="20"/>
      <c r="O1215" s="5"/>
    </row>
    <row r="1216" spans="1:15">
      <c r="A1216" s="7">
        <v>1205</v>
      </c>
      <c r="B1216" s="7"/>
      <c r="C1216" s="8"/>
      <c r="D1216" s="9" t="e">
        <f>VLOOKUP(E1216,'Adm Activo y Cont'!B$3:C$3679,2,FALSE)</f>
        <v>#N/A</v>
      </c>
      <c r="E1216" s="27"/>
      <c r="F1216" s="10" t="e">
        <f>VLOOKUP(E1216,'Adm Activo y Cont'!B$4:D$3679,3,FALSE)</f>
        <v>#N/A</v>
      </c>
      <c r="G1216" s="11" t="e">
        <f>VLOOKUP(E1216,'Adm Activo y Cont'!B$4:E$3679,4,FALSE)</f>
        <v>#N/A</v>
      </c>
      <c r="H1216" s="12" t="e">
        <f>VLOOKUP(E1216,'Adm Activo y Cont'!B$4:F$3679,5,FALSE)</f>
        <v>#N/A</v>
      </c>
      <c r="I1216" s="12"/>
      <c r="J1216" s="33"/>
      <c r="K1216" s="13"/>
      <c r="L1216" s="7"/>
      <c r="M1216" s="11"/>
      <c r="N1216" s="20"/>
      <c r="O1216" s="5"/>
    </row>
    <row r="1217" spans="1:15">
      <c r="A1217" s="7">
        <v>1206</v>
      </c>
      <c r="B1217" s="7"/>
      <c r="C1217" s="8"/>
      <c r="D1217" s="9" t="e">
        <f>VLOOKUP(E1217,'Adm Activo y Cont'!B$3:C$3679,2,FALSE)</f>
        <v>#N/A</v>
      </c>
      <c r="E1217" s="27"/>
      <c r="F1217" s="10" t="e">
        <f>VLOOKUP(E1217,'Adm Activo y Cont'!B$4:D$3679,3,FALSE)</f>
        <v>#N/A</v>
      </c>
      <c r="G1217" s="11" t="e">
        <f>VLOOKUP(E1217,'Adm Activo y Cont'!B$4:E$3679,4,FALSE)</f>
        <v>#N/A</v>
      </c>
      <c r="H1217" s="12" t="e">
        <f>VLOOKUP(E1217,'Adm Activo y Cont'!B$4:F$3679,5,FALSE)</f>
        <v>#N/A</v>
      </c>
      <c r="I1217" s="12"/>
      <c r="J1217" s="33"/>
      <c r="K1217" s="13"/>
      <c r="L1217" s="7"/>
      <c r="M1217" s="11"/>
      <c r="N1217" s="20"/>
      <c r="O1217" s="5"/>
    </row>
    <row r="1218" spans="1:15">
      <c r="A1218" s="7">
        <v>1207</v>
      </c>
      <c r="B1218" s="7"/>
      <c r="C1218" s="8"/>
      <c r="D1218" s="9" t="e">
        <f>VLOOKUP(E1218,'Adm Activo y Cont'!B$3:C$3679,2,FALSE)</f>
        <v>#N/A</v>
      </c>
      <c r="E1218" s="27"/>
      <c r="F1218" s="10" t="e">
        <f>VLOOKUP(E1218,'Adm Activo y Cont'!B$4:D$3679,3,FALSE)</f>
        <v>#N/A</v>
      </c>
      <c r="G1218" s="11" t="e">
        <f>VLOOKUP(E1218,'Adm Activo y Cont'!B$4:E$3679,4,FALSE)</f>
        <v>#N/A</v>
      </c>
      <c r="H1218" s="12" t="e">
        <f>VLOOKUP(E1218,'Adm Activo y Cont'!B$4:F$3679,5,FALSE)</f>
        <v>#N/A</v>
      </c>
      <c r="I1218" s="12"/>
      <c r="J1218" s="33"/>
      <c r="K1218" s="13"/>
      <c r="L1218" s="7"/>
      <c r="M1218" s="11"/>
      <c r="N1218" s="20"/>
      <c r="O1218" s="5"/>
    </row>
    <row r="1219" spans="1:15">
      <c r="A1219" s="7">
        <v>1208</v>
      </c>
      <c r="B1219" s="7"/>
      <c r="C1219" s="8"/>
      <c r="D1219" s="9" t="e">
        <f>VLOOKUP(E1219,'Adm Activo y Cont'!B$3:C$3679,2,FALSE)</f>
        <v>#N/A</v>
      </c>
      <c r="E1219" s="27"/>
      <c r="F1219" s="10" t="e">
        <f>VLOOKUP(E1219,'Adm Activo y Cont'!B$4:D$3679,3,FALSE)</f>
        <v>#N/A</v>
      </c>
      <c r="G1219" s="11" t="e">
        <f>VLOOKUP(E1219,'Adm Activo y Cont'!B$4:E$3679,4,FALSE)</f>
        <v>#N/A</v>
      </c>
      <c r="H1219" s="12" t="e">
        <f>VLOOKUP(E1219,'Adm Activo y Cont'!B$4:F$3679,5,FALSE)</f>
        <v>#N/A</v>
      </c>
      <c r="I1219" s="12"/>
      <c r="J1219" s="33"/>
      <c r="K1219" s="13"/>
      <c r="L1219" s="7"/>
      <c r="M1219" s="11"/>
      <c r="N1219" s="20"/>
      <c r="O1219" s="5"/>
    </row>
    <row r="1220" spans="1:15">
      <c r="A1220" s="7">
        <v>1209</v>
      </c>
      <c r="B1220" s="7"/>
      <c r="C1220" s="8"/>
      <c r="D1220" s="9" t="e">
        <f>VLOOKUP(E1220,'Adm Activo y Cont'!B$3:C$3679,2,FALSE)</f>
        <v>#N/A</v>
      </c>
      <c r="E1220" s="27"/>
      <c r="F1220" s="10" t="e">
        <f>VLOOKUP(E1220,'Adm Activo y Cont'!B$4:D$3679,3,FALSE)</f>
        <v>#N/A</v>
      </c>
      <c r="G1220" s="11" t="e">
        <f>VLOOKUP(E1220,'Adm Activo y Cont'!B$4:E$3679,4,FALSE)</f>
        <v>#N/A</v>
      </c>
      <c r="H1220" s="12" t="e">
        <f>VLOOKUP(E1220,'Adm Activo y Cont'!B$4:F$3679,5,FALSE)</f>
        <v>#N/A</v>
      </c>
      <c r="I1220" s="12"/>
      <c r="J1220" s="33"/>
      <c r="K1220" s="13"/>
      <c r="L1220" s="7"/>
      <c r="M1220" s="11"/>
      <c r="N1220" s="20"/>
      <c r="O1220" s="5"/>
    </row>
    <row r="1221" spans="1:15">
      <c r="A1221" s="7">
        <v>1210</v>
      </c>
      <c r="B1221" s="7"/>
      <c r="C1221" s="8"/>
      <c r="D1221" s="9" t="e">
        <f>VLOOKUP(E1221,'Adm Activo y Cont'!B$3:C$3679,2,FALSE)</f>
        <v>#N/A</v>
      </c>
      <c r="E1221" s="27"/>
      <c r="F1221" s="10" t="e">
        <f>VLOOKUP(E1221,'Adm Activo y Cont'!B$4:D$3679,3,FALSE)</f>
        <v>#N/A</v>
      </c>
      <c r="G1221" s="11" t="e">
        <f>VLOOKUP(E1221,'Adm Activo y Cont'!B$4:E$3679,4,FALSE)</f>
        <v>#N/A</v>
      </c>
      <c r="H1221" s="12" t="e">
        <f>VLOOKUP(E1221,'Adm Activo y Cont'!B$4:F$3679,5,FALSE)</f>
        <v>#N/A</v>
      </c>
      <c r="I1221" s="12"/>
      <c r="J1221" s="33"/>
      <c r="K1221" s="13"/>
      <c r="L1221" s="7"/>
      <c r="M1221" s="11"/>
      <c r="N1221" s="20"/>
      <c r="O1221" s="5"/>
    </row>
    <row r="1222" spans="1:15">
      <c r="A1222" s="7">
        <v>1211</v>
      </c>
      <c r="B1222" s="7"/>
      <c r="C1222" s="8"/>
      <c r="D1222" s="9" t="e">
        <f>VLOOKUP(E1222,'Adm Activo y Cont'!B$3:C$3679,2,FALSE)</f>
        <v>#N/A</v>
      </c>
      <c r="E1222" s="27"/>
      <c r="F1222" s="10" t="e">
        <f>VLOOKUP(E1222,'Adm Activo y Cont'!B$4:D$3679,3,FALSE)</f>
        <v>#N/A</v>
      </c>
      <c r="G1222" s="11" t="e">
        <f>VLOOKUP(E1222,'Adm Activo y Cont'!B$4:E$3679,4,FALSE)</f>
        <v>#N/A</v>
      </c>
      <c r="H1222" s="12" t="e">
        <f>VLOOKUP(E1222,'Adm Activo y Cont'!B$4:F$3679,5,FALSE)</f>
        <v>#N/A</v>
      </c>
      <c r="I1222" s="12"/>
      <c r="J1222" s="33"/>
      <c r="K1222" s="13"/>
      <c r="L1222" s="7"/>
      <c r="M1222" s="11"/>
      <c r="N1222" s="20"/>
      <c r="O1222" s="5"/>
    </row>
    <row r="1223" spans="1:15">
      <c r="A1223" s="7">
        <v>1212</v>
      </c>
      <c r="B1223" s="7"/>
      <c r="C1223" s="8"/>
      <c r="D1223" s="9" t="e">
        <f>VLOOKUP(E1223,'Adm Activo y Cont'!B$3:C$3679,2,FALSE)</f>
        <v>#N/A</v>
      </c>
      <c r="E1223" s="27"/>
      <c r="F1223" s="10" t="e">
        <f>VLOOKUP(E1223,'Adm Activo y Cont'!B$4:D$3679,3,FALSE)</f>
        <v>#N/A</v>
      </c>
      <c r="G1223" s="11" t="e">
        <f>VLOOKUP(E1223,'Adm Activo y Cont'!B$4:E$3679,4,FALSE)</f>
        <v>#N/A</v>
      </c>
      <c r="H1223" s="12" t="e">
        <f>VLOOKUP(E1223,'Adm Activo y Cont'!B$4:F$3679,5,FALSE)</f>
        <v>#N/A</v>
      </c>
      <c r="I1223" s="12"/>
      <c r="J1223" s="33"/>
      <c r="K1223" s="13"/>
      <c r="L1223" s="7"/>
      <c r="M1223" s="11"/>
      <c r="N1223" s="20"/>
      <c r="O1223" s="5"/>
    </row>
    <row r="1224" spans="1:15">
      <c r="A1224" s="7">
        <v>1213</v>
      </c>
      <c r="B1224" s="7"/>
      <c r="C1224" s="8"/>
      <c r="D1224" s="9" t="e">
        <f>VLOOKUP(E1224,'Adm Activo y Cont'!B$3:C$3679,2,FALSE)</f>
        <v>#N/A</v>
      </c>
      <c r="E1224" s="27"/>
      <c r="F1224" s="10" t="e">
        <f>VLOOKUP(E1224,'Adm Activo y Cont'!B$4:D$3679,3,FALSE)</f>
        <v>#N/A</v>
      </c>
      <c r="G1224" s="11" t="e">
        <f>VLOOKUP(E1224,'Adm Activo y Cont'!B$4:E$3679,4,FALSE)</f>
        <v>#N/A</v>
      </c>
      <c r="H1224" s="12" t="e">
        <f>VLOOKUP(E1224,'Adm Activo y Cont'!B$4:F$3679,5,FALSE)</f>
        <v>#N/A</v>
      </c>
      <c r="I1224" s="12"/>
      <c r="J1224" s="33"/>
      <c r="K1224" s="13"/>
      <c r="L1224" s="7"/>
      <c r="M1224" s="11"/>
      <c r="N1224" s="20"/>
      <c r="O1224" s="5"/>
    </row>
    <row r="1225" spans="1:15">
      <c r="A1225" s="7">
        <v>1214</v>
      </c>
      <c r="B1225" s="7"/>
      <c r="C1225" s="8"/>
      <c r="D1225" s="9" t="e">
        <f>VLOOKUP(E1225,'Adm Activo y Cont'!B$3:C$3679,2,FALSE)</f>
        <v>#N/A</v>
      </c>
      <c r="E1225" s="27"/>
      <c r="F1225" s="10" t="e">
        <f>VLOOKUP(E1225,'Adm Activo y Cont'!B$4:D$3679,3,FALSE)</f>
        <v>#N/A</v>
      </c>
      <c r="G1225" s="11" t="e">
        <f>VLOOKUP(E1225,'Adm Activo y Cont'!B$4:E$3679,4,FALSE)</f>
        <v>#N/A</v>
      </c>
      <c r="H1225" s="12" t="e">
        <f>VLOOKUP(E1225,'Adm Activo y Cont'!B$4:F$3679,5,FALSE)</f>
        <v>#N/A</v>
      </c>
      <c r="I1225" s="12"/>
      <c r="J1225" s="33"/>
      <c r="K1225" s="13"/>
      <c r="L1225" s="7"/>
      <c r="M1225" s="11"/>
      <c r="N1225" s="20"/>
      <c r="O1225" s="5"/>
    </row>
    <row r="1226" spans="1:15">
      <c r="A1226" s="7">
        <v>1215</v>
      </c>
      <c r="B1226" s="7"/>
      <c r="C1226" s="8"/>
      <c r="D1226" s="9" t="e">
        <f>VLOOKUP(E1226,'Adm Activo y Cont'!B$3:C$3679,2,FALSE)</f>
        <v>#N/A</v>
      </c>
      <c r="E1226" s="27"/>
      <c r="F1226" s="10" t="e">
        <f>VLOOKUP(E1226,'Adm Activo y Cont'!B$4:D$3679,3,FALSE)</f>
        <v>#N/A</v>
      </c>
      <c r="G1226" s="11" t="e">
        <f>VLOOKUP(E1226,'Adm Activo y Cont'!B$4:E$3679,4,FALSE)</f>
        <v>#N/A</v>
      </c>
      <c r="H1226" s="12" t="e">
        <f>VLOOKUP(E1226,'Adm Activo y Cont'!B$4:F$3679,5,FALSE)</f>
        <v>#N/A</v>
      </c>
      <c r="I1226" s="12"/>
      <c r="J1226" s="33"/>
      <c r="K1226" s="13"/>
      <c r="L1226" s="7"/>
      <c r="M1226" s="11"/>
      <c r="N1226" s="20"/>
      <c r="O1226" s="5"/>
    </row>
    <row r="1227" spans="1:15">
      <c r="A1227" s="7">
        <v>1216</v>
      </c>
      <c r="B1227" s="7"/>
      <c r="C1227" s="8"/>
      <c r="D1227" s="9" t="e">
        <f>VLOOKUP(E1227,'Adm Activo y Cont'!B$3:C$3679,2,FALSE)</f>
        <v>#N/A</v>
      </c>
      <c r="E1227" s="27"/>
      <c r="F1227" s="10" t="e">
        <f>VLOOKUP(E1227,'Adm Activo y Cont'!B$4:D$3679,3,FALSE)</f>
        <v>#N/A</v>
      </c>
      <c r="G1227" s="11" t="e">
        <f>VLOOKUP(E1227,'Adm Activo y Cont'!B$4:E$3679,4,FALSE)</f>
        <v>#N/A</v>
      </c>
      <c r="H1227" s="12" t="e">
        <f>VLOOKUP(E1227,'Adm Activo y Cont'!B$4:F$3679,5,FALSE)</f>
        <v>#N/A</v>
      </c>
      <c r="I1227" s="12"/>
      <c r="J1227" s="33"/>
      <c r="K1227" s="13"/>
      <c r="L1227" s="7"/>
      <c r="M1227" s="11"/>
      <c r="N1227" s="20"/>
      <c r="O1227" s="5"/>
    </row>
    <row r="1228" spans="1:15">
      <c r="A1228" s="7">
        <v>1217</v>
      </c>
      <c r="B1228" s="7"/>
      <c r="C1228" s="8"/>
      <c r="D1228" s="9" t="e">
        <f>VLOOKUP(E1228,'Adm Activo y Cont'!B$3:C$3679,2,FALSE)</f>
        <v>#N/A</v>
      </c>
      <c r="E1228" s="27"/>
      <c r="F1228" s="10" t="e">
        <f>VLOOKUP(E1228,'Adm Activo y Cont'!B$4:D$3679,3,FALSE)</f>
        <v>#N/A</v>
      </c>
      <c r="G1228" s="11" t="e">
        <f>VLOOKUP(E1228,'Adm Activo y Cont'!B$4:E$3679,4,FALSE)</f>
        <v>#N/A</v>
      </c>
      <c r="H1228" s="12" t="e">
        <f>VLOOKUP(E1228,'Adm Activo y Cont'!B$4:F$3679,5,FALSE)</f>
        <v>#N/A</v>
      </c>
      <c r="I1228" s="12"/>
      <c r="J1228" s="33"/>
      <c r="K1228" s="13"/>
      <c r="L1228" s="7"/>
      <c r="M1228" s="11"/>
      <c r="N1228" s="20"/>
      <c r="O1228" s="5"/>
    </row>
    <row r="1229" spans="1:15">
      <c r="A1229" s="7">
        <v>1218</v>
      </c>
      <c r="B1229" s="7"/>
      <c r="C1229" s="8"/>
      <c r="D1229" s="9" t="e">
        <f>VLOOKUP(E1229,'Adm Activo y Cont'!B$3:C$3679,2,FALSE)</f>
        <v>#N/A</v>
      </c>
      <c r="E1229" s="27"/>
      <c r="F1229" s="10" t="e">
        <f>VLOOKUP(E1229,'Adm Activo y Cont'!B$4:D$3679,3,FALSE)</f>
        <v>#N/A</v>
      </c>
      <c r="G1229" s="11" t="e">
        <f>VLOOKUP(E1229,'Adm Activo y Cont'!B$4:E$3679,4,FALSE)</f>
        <v>#N/A</v>
      </c>
      <c r="H1229" s="12" t="e">
        <f>VLOOKUP(E1229,'Adm Activo y Cont'!B$4:F$3679,5,FALSE)</f>
        <v>#N/A</v>
      </c>
      <c r="I1229" s="12"/>
      <c r="J1229" s="33"/>
      <c r="K1229" s="13"/>
      <c r="L1229" s="7"/>
      <c r="M1229" s="11"/>
      <c r="N1229" s="20"/>
      <c r="O1229" s="5"/>
    </row>
    <row r="1230" spans="1:15">
      <c r="A1230" s="7">
        <v>1219</v>
      </c>
      <c r="B1230" s="7"/>
      <c r="C1230" s="8"/>
      <c r="D1230" s="9" t="e">
        <f>VLOOKUP(E1230,'Adm Activo y Cont'!B$3:C$3679,2,FALSE)</f>
        <v>#N/A</v>
      </c>
      <c r="E1230" s="27"/>
      <c r="F1230" s="10" t="e">
        <f>VLOOKUP(E1230,'Adm Activo y Cont'!B$4:D$3679,3,FALSE)</f>
        <v>#N/A</v>
      </c>
      <c r="G1230" s="11" t="e">
        <f>VLOOKUP(E1230,'Adm Activo y Cont'!B$4:E$3679,4,FALSE)</f>
        <v>#N/A</v>
      </c>
      <c r="H1230" s="12" t="e">
        <f>VLOOKUP(E1230,'Adm Activo y Cont'!B$4:F$3679,5,FALSE)</f>
        <v>#N/A</v>
      </c>
      <c r="I1230" s="12"/>
      <c r="J1230" s="33"/>
      <c r="K1230" s="13"/>
      <c r="L1230" s="7"/>
      <c r="M1230" s="11"/>
      <c r="N1230" s="20"/>
      <c r="O1230" s="5"/>
    </row>
    <row r="1231" spans="1:15">
      <c r="A1231" s="7">
        <v>1220</v>
      </c>
      <c r="B1231" s="7"/>
      <c r="C1231" s="8"/>
      <c r="D1231" s="9" t="e">
        <f>VLOOKUP(E1231,'Adm Activo y Cont'!B$3:C$3679,2,FALSE)</f>
        <v>#N/A</v>
      </c>
      <c r="E1231" s="27"/>
      <c r="F1231" s="10" t="e">
        <f>VLOOKUP(E1231,'Adm Activo y Cont'!B$4:D$3679,3,FALSE)</f>
        <v>#N/A</v>
      </c>
      <c r="G1231" s="11" t="e">
        <f>VLOOKUP(E1231,'Adm Activo y Cont'!B$4:E$3679,4,FALSE)</f>
        <v>#N/A</v>
      </c>
      <c r="H1231" s="12" t="e">
        <f>VLOOKUP(E1231,'Adm Activo y Cont'!B$4:F$3679,5,FALSE)</f>
        <v>#N/A</v>
      </c>
      <c r="I1231" s="12"/>
      <c r="J1231" s="33"/>
      <c r="K1231" s="13"/>
      <c r="L1231" s="7"/>
      <c r="M1231" s="11"/>
      <c r="N1231" s="20"/>
      <c r="O1231" s="5"/>
    </row>
    <row r="1232" spans="1:15">
      <c r="A1232" s="7">
        <v>1221</v>
      </c>
      <c r="B1232" s="7"/>
      <c r="C1232" s="8"/>
      <c r="D1232" s="9" t="e">
        <f>VLOOKUP(E1232,'Adm Activo y Cont'!B$3:C$3679,2,FALSE)</f>
        <v>#N/A</v>
      </c>
      <c r="E1232" s="27"/>
      <c r="F1232" s="10" t="e">
        <f>VLOOKUP(E1232,'Adm Activo y Cont'!B$4:D$3679,3,FALSE)</f>
        <v>#N/A</v>
      </c>
      <c r="G1232" s="11" t="e">
        <f>VLOOKUP(E1232,'Adm Activo y Cont'!B$4:E$3679,4,FALSE)</f>
        <v>#N/A</v>
      </c>
      <c r="H1232" s="12" t="e">
        <f>VLOOKUP(E1232,'Adm Activo y Cont'!B$4:F$3679,5,FALSE)</f>
        <v>#N/A</v>
      </c>
      <c r="I1232" s="12"/>
      <c r="J1232" s="33"/>
      <c r="K1232" s="13"/>
      <c r="L1232" s="7"/>
      <c r="M1232" s="11"/>
      <c r="N1232" s="20"/>
      <c r="O1232" s="5"/>
    </row>
    <row r="1233" spans="1:15">
      <c r="A1233" s="7">
        <v>1222</v>
      </c>
      <c r="B1233" s="7"/>
      <c r="C1233" s="8"/>
      <c r="D1233" s="9" t="e">
        <f>VLOOKUP(E1233,'Adm Activo y Cont'!B$3:C$3679,2,FALSE)</f>
        <v>#N/A</v>
      </c>
      <c r="E1233" s="27"/>
      <c r="F1233" s="10" t="e">
        <f>VLOOKUP(E1233,'Adm Activo y Cont'!B$4:D$3679,3,FALSE)</f>
        <v>#N/A</v>
      </c>
      <c r="G1233" s="11" t="e">
        <f>VLOOKUP(E1233,'Adm Activo y Cont'!B$4:E$3679,4,FALSE)</f>
        <v>#N/A</v>
      </c>
      <c r="H1233" s="12" t="e">
        <f>VLOOKUP(E1233,'Adm Activo y Cont'!B$4:F$3679,5,FALSE)</f>
        <v>#N/A</v>
      </c>
      <c r="I1233" s="12"/>
      <c r="J1233" s="33"/>
      <c r="K1233" s="13"/>
      <c r="L1233" s="7"/>
      <c r="M1233" s="11"/>
      <c r="N1233" s="20"/>
      <c r="O1233" s="5"/>
    </row>
    <row r="1234" spans="1:15">
      <c r="A1234" s="7">
        <v>1223</v>
      </c>
      <c r="B1234" s="7"/>
      <c r="C1234" s="8"/>
      <c r="D1234" s="9" t="e">
        <f>VLOOKUP(E1234,'Adm Activo y Cont'!B$3:C$3679,2,FALSE)</f>
        <v>#N/A</v>
      </c>
      <c r="E1234" s="27"/>
      <c r="F1234" s="10" t="e">
        <f>VLOOKUP(E1234,'Adm Activo y Cont'!B$4:D$3679,3,FALSE)</f>
        <v>#N/A</v>
      </c>
      <c r="G1234" s="11" t="e">
        <f>VLOOKUP(E1234,'Adm Activo y Cont'!B$4:E$3679,4,FALSE)</f>
        <v>#N/A</v>
      </c>
      <c r="H1234" s="12" t="e">
        <f>VLOOKUP(E1234,'Adm Activo y Cont'!B$4:F$3679,5,FALSE)</f>
        <v>#N/A</v>
      </c>
      <c r="I1234" s="12"/>
      <c r="J1234" s="33"/>
      <c r="K1234" s="13"/>
      <c r="L1234" s="7"/>
      <c r="M1234" s="11"/>
      <c r="N1234" s="20"/>
      <c r="O1234" s="5"/>
    </row>
    <row r="1235" spans="1:15">
      <c r="A1235" s="7">
        <v>1224</v>
      </c>
      <c r="B1235" s="7"/>
      <c r="C1235" s="8"/>
      <c r="D1235" s="9" t="e">
        <f>VLOOKUP(E1235,'Adm Activo y Cont'!B$3:C$3679,2,FALSE)</f>
        <v>#N/A</v>
      </c>
      <c r="E1235" s="27"/>
      <c r="F1235" s="10" t="e">
        <f>VLOOKUP(E1235,'Adm Activo y Cont'!B$4:D$3679,3,FALSE)</f>
        <v>#N/A</v>
      </c>
      <c r="G1235" s="11" t="e">
        <f>VLOOKUP(E1235,'Adm Activo y Cont'!B$4:E$3679,4,FALSE)</f>
        <v>#N/A</v>
      </c>
      <c r="H1235" s="12" t="e">
        <f>VLOOKUP(E1235,'Adm Activo y Cont'!B$4:F$3679,5,FALSE)</f>
        <v>#N/A</v>
      </c>
      <c r="I1235" s="12"/>
      <c r="J1235" s="33"/>
      <c r="K1235" s="13"/>
      <c r="L1235" s="7"/>
      <c r="M1235" s="11"/>
      <c r="N1235" s="20"/>
      <c r="O1235" s="5"/>
    </row>
    <row r="1236" spans="1:15">
      <c r="A1236" s="7">
        <v>1225</v>
      </c>
      <c r="B1236" s="7"/>
      <c r="C1236" s="8"/>
      <c r="D1236" s="9" t="e">
        <f>VLOOKUP(E1236,'Adm Activo y Cont'!B$3:C$3679,2,FALSE)</f>
        <v>#N/A</v>
      </c>
      <c r="E1236" s="27"/>
      <c r="F1236" s="10" t="e">
        <f>VLOOKUP(E1236,'Adm Activo y Cont'!B$4:D$3679,3,FALSE)</f>
        <v>#N/A</v>
      </c>
      <c r="G1236" s="11" t="e">
        <f>VLOOKUP(E1236,'Adm Activo y Cont'!B$4:E$3679,4,FALSE)</f>
        <v>#N/A</v>
      </c>
      <c r="H1236" s="12" t="e">
        <f>VLOOKUP(E1236,'Adm Activo y Cont'!B$4:F$3679,5,FALSE)</f>
        <v>#N/A</v>
      </c>
      <c r="I1236" s="12"/>
      <c r="J1236" s="33"/>
      <c r="K1236" s="13"/>
      <c r="L1236" s="7"/>
      <c r="M1236" s="11"/>
      <c r="N1236" s="20"/>
      <c r="O1236" s="5"/>
    </row>
    <row r="1237" spans="1:15">
      <c r="A1237" s="7">
        <v>1226</v>
      </c>
      <c r="B1237" s="7"/>
      <c r="C1237" s="8"/>
      <c r="D1237" s="9" t="e">
        <f>VLOOKUP(E1237,'Adm Activo y Cont'!B$3:C$3679,2,FALSE)</f>
        <v>#N/A</v>
      </c>
      <c r="E1237" s="27"/>
      <c r="F1237" s="10" t="e">
        <f>VLOOKUP(E1237,'Adm Activo y Cont'!B$4:D$3679,3,FALSE)</f>
        <v>#N/A</v>
      </c>
      <c r="G1237" s="11" t="e">
        <f>VLOOKUP(E1237,'Adm Activo y Cont'!B$4:E$3679,4,FALSE)</f>
        <v>#N/A</v>
      </c>
      <c r="H1237" s="12" t="e">
        <f>VLOOKUP(E1237,'Adm Activo y Cont'!B$4:F$3679,5,FALSE)</f>
        <v>#N/A</v>
      </c>
      <c r="I1237" s="12"/>
      <c r="J1237" s="33"/>
      <c r="K1237" s="13"/>
      <c r="L1237" s="7"/>
      <c r="M1237" s="11"/>
      <c r="N1237" s="20"/>
      <c r="O1237" s="5"/>
    </row>
    <row r="1238" spans="1:15">
      <c r="A1238" s="7">
        <v>1227</v>
      </c>
      <c r="B1238" s="7"/>
      <c r="C1238" s="8"/>
      <c r="D1238" s="9" t="e">
        <f>VLOOKUP(E1238,'Adm Activo y Cont'!B$3:C$3679,2,FALSE)</f>
        <v>#N/A</v>
      </c>
      <c r="E1238" s="27"/>
      <c r="F1238" s="10" t="e">
        <f>VLOOKUP(E1238,'Adm Activo y Cont'!B$4:D$3679,3,FALSE)</f>
        <v>#N/A</v>
      </c>
      <c r="G1238" s="11" t="e">
        <f>VLOOKUP(E1238,'Adm Activo y Cont'!B$4:E$3679,4,FALSE)</f>
        <v>#N/A</v>
      </c>
      <c r="H1238" s="12" t="e">
        <f>VLOOKUP(E1238,'Adm Activo y Cont'!B$4:F$3679,5,FALSE)</f>
        <v>#N/A</v>
      </c>
      <c r="I1238" s="12"/>
      <c r="J1238" s="33"/>
      <c r="K1238" s="13"/>
      <c r="L1238" s="7"/>
      <c r="M1238" s="11"/>
      <c r="N1238" s="20"/>
      <c r="O1238" s="5"/>
    </row>
    <row r="1239" spans="1:15">
      <c r="A1239" s="7">
        <v>1228</v>
      </c>
      <c r="B1239" s="7"/>
      <c r="C1239" s="8"/>
      <c r="D1239" s="9" t="e">
        <f>VLOOKUP(E1239,'Adm Activo y Cont'!B$3:C$3679,2,FALSE)</f>
        <v>#N/A</v>
      </c>
      <c r="E1239" s="27"/>
      <c r="F1239" s="10" t="e">
        <f>VLOOKUP(E1239,'Adm Activo y Cont'!B$4:D$3679,3,FALSE)</f>
        <v>#N/A</v>
      </c>
      <c r="G1239" s="11" t="e">
        <f>VLOOKUP(E1239,'Adm Activo y Cont'!B$4:E$3679,4,FALSE)</f>
        <v>#N/A</v>
      </c>
      <c r="H1239" s="12" t="e">
        <f>VLOOKUP(E1239,'Adm Activo y Cont'!B$4:F$3679,5,FALSE)</f>
        <v>#N/A</v>
      </c>
      <c r="I1239" s="12"/>
      <c r="J1239" s="33"/>
      <c r="K1239" s="13"/>
      <c r="L1239" s="7"/>
      <c r="M1239" s="11"/>
      <c r="N1239" s="20"/>
      <c r="O1239" s="5"/>
    </row>
    <row r="1240" spans="1:15">
      <c r="A1240" s="7">
        <v>1229</v>
      </c>
      <c r="B1240" s="7"/>
      <c r="C1240" s="8"/>
      <c r="D1240" s="9" t="e">
        <f>VLOOKUP(E1240,'Adm Activo y Cont'!B$3:C$3679,2,FALSE)</f>
        <v>#N/A</v>
      </c>
      <c r="E1240" s="27"/>
      <c r="F1240" s="10" t="e">
        <f>VLOOKUP(E1240,'Adm Activo y Cont'!B$4:D$3679,3,FALSE)</f>
        <v>#N/A</v>
      </c>
      <c r="G1240" s="11" t="e">
        <f>VLOOKUP(E1240,'Adm Activo y Cont'!B$4:E$3679,4,FALSE)</f>
        <v>#N/A</v>
      </c>
      <c r="H1240" s="12" t="e">
        <f>VLOOKUP(E1240,'Adm Activo y Cont'!B$4:F$3679,5,FALSE)</f>
        <v>#N/A</v>
      </c>
      <c r="I1240" s="12"/>
      <c r="J1240" s="33"/>
      <c r="K1240" s="13"/>
      <c r="L1240" s="7"/>
      <c r="M1240" s="11"/>
      <c r="N1240" s="20"/>
      <c r="O1240" s="5"/>
    </row>
    <row r="1241" spans="1:15">
      <c r="A1241" s="7">
        <v>1230</v>
      </c>
      <c r="B1241" s="7"/>
      <c r="C1241" s="8"/>
      <c r="D1241" s="9" t="e">
        <f>VLOOKUP(E1241,'Adm Activo y Cont'!B$3:C$3679,2,FALSE)</f>
        <v>#N/A</v>
      </c>
      <c r="E1241" s="27"/>
      <c r="F1241" s="10" t="e">
        <f>VLOOKUP(E1241,'Adm Activo y Cont'!B$4:D$3679,3,FALSE)</f>
        <v>#N/A</v>
      </c>
      <c r="G1241" s="11" t="e">
        <f>VLOOKUP(E1241,'Adm Activo y Cont'!B$4:E$3679,4,FALSE)</f>
        <v>#N/A</v>
      </c>
      <c r="H1241" s="12" t="e">
        <f>VLOOKUP(E1241,'Adm Activo y Cont'!B$4:F$3679,5,FALSE)</f>
        <v>#N/A</v>
      </c>
      <c r="I1241" s="12"/>
      <c r="J1241" s="33"/>
      <c r="K1241" s="13"/>
      <c r="L1241" s="7"/>
      <c r="M1241" s="11"/>
      <c r="N1241" s="20"/>
      <c r="O1241" s="5"/>
    </row>
    <row r="1242" spans="1:15">
      <c r="A1242" s="7">
        <v>1231</v>
      </c>
      <c r="B1242" s="7"/>
      <c r="C1242" s="8"/>
      <c r="D1242" s="9" t="e">
        <f>VLOOKUP(E1242,'Adm Activo y Cont'!B$3:C$3679,2,FALSE)</f>
        <v>#N/A</v>
      </c>
      <c r="E1242" s="27"/>
      <c r="F1242" s="10" t="e">
        <f>VLOOKUP(E1242,'Adm Activo y Cont'!B$4:D$3679,3,FALSE)</f>
        <v>#N/A</v>
      </c>
      <c r="G1242" s="11" t="e">
        <f>VLOOKUP(E1242,'Adm Activo y Cont'!B$4:E$3679,4,FALSE)</f>
        <v>#N/A</v>
      </c>
      <c r="H1242" s="12" t="e">
        <f>VLOOKUP(E1242,'Adm Activo y Cont'!B$4:F$3679,5,FALSE)</f>
        <v>#N/A</v>
      </c>
      <c r="I1242" s="12"/>
      <c r="J1242" s="33"/>
      <c r="K1242" s="13"/>
      <c r="L1242" s="7"/>
      <c r="M1242" s="11"/>
      <c r="N1242" s="20"/>
      <c r="O1242" s="5"/>
    </row>
    <row r="1243" spans="1:15">
      <c r="A1243" s="7">
        <v>1232</v>
      </c>
      <c r="B1243" s="7"/>
      <c r="C1243" s="8"/>
      <c r="D1243" s="9" t="e">
        <f>VLOOKUP(E1243,'Adm Activo y Cont'!B$3:C$3679,2,FALSE)</f>
        <v>#N/A</v>
      </c>
      <c r="E1243" s="27"/>
      <c r="F1243" s="10" t="e">
        <f>VLOOKUP(E1243,'Adm Activo y Cont'!B$4:D$3679,3,FALSE)</f>
        <v>#N/A</v>
      </c>
      <c r="G1243" s="11" t="e">
        <f>VLOOKUP(E1243,'Adm Activo y Cont'!B$4:E$3679,4,FALSE)</f>
        <v>#N/A</v>
      </c>
      <c r="H1243" s="12" t="e">
        <f>VLOOKUP(E1243,'Adm Activo y Cont'!B$4:F$3679,5,FALSE)</f>
        <v>#N/A</v>
      </c>
      <c r="I1243" s="12"/>
      <c r="J1243" s="33"/>
      <c r="K1243" s="13"/>
      <c r="L1243" s="7"/>
      <c r="M1243" s="11"/>
      <c r="N1243" s="20"/>
      <c r="O1243" s="5"/>
    </row>
    <row r="1244" spans="1:15">
      <c r="A1244" s="7">
        <v>1233</v>
      </c>
      <c r="B1244" s="7"/>
      <c r="C1244" s="8"/>
      <c r="D1244" s="9" t="e">
        <f>VLOOKUP(E1244,'Adm Activo y Cont'!B$3:C$3679,2,FALSE)</f>
        <v>#N/A</v>
      </c>
      <c r="E1244" s="27"/>
      <c r="F1244" s="10" t="e">
        <f>VLOOKUP(E1244,'Adm Activo y Cont'!B$4:D$3679,3,FALSE)</f>
        <v>#N/A</v>
      </c>
      <c r="G1244" s="11" t="e">
        <f>VLOOKUP(E1244,'Adm Activo y Cont'!B$4:E$3679,4,FALSE)</f>
        <v>#N/A</v>
      </c>
      <c r="H1244" s="12" t="e">
        <f>VLOOKUP(E1244,'Adm Activo y Cont'!B$4:F$3679,5,FALSE)</f>
        <v>#N/A</v>
      </c>
      <c r="I1244" s="12"/>
      <c r="J1244" s="33"/>
      <c r="K1244" s="13"/>
      <c r="L1244" s="7"/>
      <c r="M1244" s="11"/>
      <c r="N1244" s="20"/>
      <c r="O1244" s="5"/>
    </row>
    <row r="1245" spans="1:15">
      <c r="A1245" s="7">
        <v>1234</v>
      </c>
      <c r="B1245" s="7"/>
      <c r="C1245" s="8"/>
      <c r="D1245" s="9" t="e">
        <f>VLOOKUP(E1245,'Adm Activo y Cont'!B$3:C$3679,2,FALSE)</f>
        <v>#N/A</v>
      </c>
      <c r="E1245" s="27"/>
      <c r="F1245" s="10" t="e">
        <f>VLOOKUP(E1245,'Adm Activo y Cont'!B$4:D$3679,3,FALSE)</f>
        <v>#N/A</v>
      </c>
      <c r="G1245" s="11" t="e">
        <f>VLOOKUP(E1245,'Adm Activo y Cont'!B$4:E$3679,4,FALSE)</f>
        <v>#N/A</v>
      </c>
      <c r="H1245" s="12" t="e">
        <f>VLOOKUP(E1245,'Adm Activo y Cont'!B$4:F$3679,5,FALSE)</f>
        <v>#N/A</v>
      </c>
      <c r="I1245" s="12"/>
      <c r="J1245" s="33"/>
      <c r="K1245" s="13"/>
      <c r="L1245" s="7"/>
      <c r="M1245" s="11"/>
      <c r="N1245" s="20"/>
      <c r="O1245" s="5"/>
    </row>
    <row r="1246" spans="1:15">
      <c r="A1246" s="7">
        <v>1235</v>
      </c>
      <c r="B1246" s="7"/>
      <c r="C1246" s="8"/>
      <c r="D1246" s="9" t="e">
        <f>VLOOKUP(E1246,'Adm Activo y Cont'!B$3:C$3679,2,FALSE)</f>
        <v>#N/A</v>
      </c>
      <c r="E1246" s="27"/>
      <c r="F1246" s="10" t="e">
        <f>VLOOKUP(E1246,'Adm Activo y Cont'!B$4:D$3679,3,FALSE)</f>
        <v>#N/A</v>
      </c>
      <c r="G1246" s="11" t="e">
        <f>VLOOKUP(E1246,'Adm Activo y Cont'!B$4:E$3679,4,FALSE)</f>
        <v>#N/A</v>
      </c>
      <c r="H1246" s="12" t="e">
        <f>VLOOKUP(E1246,'Adm Activo y Cont'!B$4:F$3679,5,FALSE)</f>
        <v>#N/A</v>
      </c>
      <c r="I1246" s="12"/>
      <c r="J1246" s="33"/>
      <c r="K1246" s="13"/>
      <c r="L1246" s="7"/>
      <c r="M1246" s="11"/>
      <c r="N1246" s="20"/>
      <c r="O1246" s="5"/>
    </row>
    <row r="1247" spans="1:15">
      <c r="A1247" s="7">
        <v>1236</v>
      </c>
      <c r="B1247" s="7"/>
      <c r="C1247" s="8"/>
      <c r="D1247" s="9" t="e">
        <f>VLOOKUP(E1247,'Adm Activo y Cont'!B$3:C$3679,2,FALSE)</f>
        <v>#N/A</v>
      </c>
      <c r="E1247" s="27"/>
      <c r="F1247" s="10" t="e">
        <f>VLOOKUP(E1247,'Adm Activo y Cont'!B$4:D$3679,3,FALSE)</f>
        <v>#N/A</v>
      </c>
      <c r="G1247" s="11" t="e">
        <f>VLOOKUP(E1247,'Adm Activo y Cont'!B$4:E$3679,4,FALSE)</f>
        <v>#N/A</v>
      </c>
      <c r="H1247" s="12" t="e">
        <f>VLOOKUP(E1247,'Adm Activo y Cont'!B$4:F$3679,5,FALSE)</f>
        <v>#N/A</v>
      </c>
      <c r="I1247" s="12"/>
      <c r="J1247" s="33"/>
      <c r="K1247" s="13"/>
      <c r="L1247" s="7"/>
      <c r="M1247" s="11"/>
      <c r="N1247" s="20"/>
      <c r="O1247" s="5"/>
    </row>
    <row r="1248" spans="1:15">
      <c r="A1248" s="7">
        <v>1237</v>
      </c>
      <c r="B1248" s="7"/>
      <c r="C1248" s="8"/>
      <c r="D1248" s="9" t="e">
        <f>VLOOKUP(E1248,'Adm Activo y Cont'!B$3:C$3679,2,FALSE)</f>
        <v>#N/A</v>
      </c>
      <c r="E1248" s="27"/>
      <c r="F1248" s="10" t="e">
        <f>VLOOKUP(E1248,'Adm Activo y Cont'!B$4:D$3679,3,FALSE)</f>
        <v>#N/A</v>
      </c>
      <c r="G1248" s="11" t="e">
        <f>VLOOKUP(E1248,'Adm Activo y Cont'!B$4:E$3679,4,FALSE)</f>
        <v>#N/A</v>
      </c>
      <c r="H1248" s="12" t="e">
        <f>VLOOKUP(E1248,'Adm Activo y Cont'!B$4:F$3679,5,FALSE)</f>
        <v>#N/A</v>
      </c>
      <c r="I1248" s="12"/>
      <c r="J1248" s="33"/>
      <c r="K1248" s="13"/>
      <c r="L1248" s="7"/>
      <c r="M1248" s="11"/>
      <c r="N1248" s="20"/>
      <c r="O1248" s="5"/>
    </row>
    <row r="1249" spans="1:15">
      <c r="A1249" s="7">
        <v>1238</v>
      </c>
      <c r="B1249" s="7"/>
      <c r="C1249" s="8"/>
      <c r="D1249" s="9" t="e">
        <f>VLOOKUP(E1249,'Adm Activo y Cont'!B$3:C$3679,2,FALSE)</f>
        <v>#N/A</v>
      </c>
      <c r="E1249" s="27"/>
      <c r="F1249" s="10" t="e">
        <f>VLOOKUP(E1249,'Adm Activo y Cont'!B$4:D$3679,3,FALSE)</f>
        <v>#N/A</v>
      </c>
      <c r="G1249" s="11" t="e">
        <f>VLOOKUP(E1249,'Adm Activo y Cont'!B$4:E$3679,4,FALSE)</f>
        <v>#N/A</v>
      </c>
      <c r="H1249" s="12" t="e">
        <f>VLOOKUP(E1249,'Adm Activo y Cont'!B$4:F$3679,5,FALSE)</f>
        <v>#N/A</v>
      </c>
      <c r="I1249" s="12"/>
      <c r="J1249" s="33"/>
      <c r="K1249" s="13"/>
      <c r="L1249" s="7"/>
      <c r="M1249" s="11"/>
      <c r="N1249" s="20"/>
      <c r="O1249" s="5"/>
    </row>
    <row r="1250" spans="1:15">
      <c r="A1250" s="7">
        <v>1239</v>
      </c>
      <c r="B1250" s="7"/>
      <c r="C1250" s="8"/>
      <c r="D1250" s="9" t="e">
        <f>VLOOKUP(E1250,'Adm Activo y Cont'!B$3:C$3679,2,FALSE)</f>
        <v>#N/A</v>
      </c>
      <c r="E1250" s="27"/>
      <c r="F1250" s="10" t="e">
        <f>VLOOKUP(E1250,'Adm Activo y Cont'!B$4:D$3679,3,FALSE)</f>
        <v>#N/A</v>
      </c>
      <c r="G1250" s="11" t="e">
        <f>VLOOKUP(E1250,'Adm Activo y Cont'!B$4:E$3679,4,FALSE)</f>
        <v>#N/A</v>
      </c>
      <c r="H1250" s="12" t="e">
        <f>VLOOKUP(E1250,'Adm Activo y Cont'!B$4:F$3679,5,FALSE)</f>
        <v>#N/A</v>
      </c>
      <c r="I1250" s="12"/>
      <c r="J1250" s="33"/>
      <c r="K1250" s="13"/>
      <c r="L1250" s="7"/>
      <c r="M1250" s="11"/>
      <c r="N1250" s="20"/>
      <c r="O1250" s="5"/>
    </row>
    <row r="1251" spans="1:15">
      <c r="A1251" s="7">
        <v>1240</v>
      </c>
      <c r="B1251" s="7"/>
      <c r="C1251" s="8"/>
      <c r="D1251" s="9" t="e">
        <f>VLOOKUP(E1251,'Adm Activo y Cont'!B$3:C$3679,2,FALSE)</f>
        <v>#N/A</v>
      </c>
      <c r="E1251" s="27"/>
      <c r="F1251" s="10" t="e">
        <f>VLOOKUP(E1251,'Adm Activo y Cont'!B$4:D$3679,3,FALSE)</f>
        <v>#N/A</v>
      </c>
      <c r="G1251" s="11" t="e">
        <f>VLOOKUP(E1251,'Adm Activo y Cont'!B$4:E$3679,4,FALSE)</f>
        <v>#N/A</v>
      </c>
      <c r="H1251" s="12" t="e">
        <f>VLOOKUP(E1251,'Adm Activo y Cont'!B$4:F$3679,5,FALSE)</f>
        <v>#N/A</v>
      </c>
      <c r="I1251" s="12"/>
      <c r="J1251" s="33"/>
      <c r="K1251" s="13"/>
      <c r="L1251" s="7"/>
      <c r="M1251" s="11"/>
      <c r="N1251" s="20"/>
      <c r="O1251" s="5"/>
    </row>
    <row r="1252" spans="1:15">
      <c r="A1252" s="7">
        <v>1241</v>
      </c>
      <c r="B1252" s="7"/>
      <c r="C1252" s="8"/>
      <c r="D1252" s="9" t="e">
        <f>VLOOKUP(E1252,'Adm Activo y Cont'!B$3:C$3679,2,FALSE)</f>
        <v>#N/A</v>
      </c>
      <c r="E1252" s="27"/>
      <c r="F1252" s="10" t="e">
        <f>VLOOKUP(E1252,'Adm Activo y Cont'!B$4:D$3679,3,FALSE)</f>
        <v>#N/A</v>
      </c>
      <c r="G1252" s="11" t="e">
        <f>VLOOKUP(E1252,'Adm Activo y Cont'!B$4:E$3679,4,FALSE)</f>
        <v>#N/A</v>
      </c>
      <c r="H1252" s="12" t="e">
        <f>VLOOKUP(E1252,'Adm Activo y Cont'!B$4:F$3679,5,FALSE)</f>
        <v>#N/A</v>
      </c>
      <c r="I1252" s="12"/>
      <c r="J1252" s="33"/>
      <c r="K1252" s="13"/>
      <c r="L1252" s="7"/>
      <c r="M1252" s="11"/>
      <c r="N1252" s="20"/>
      <c r="O1252" s="5"/>
    </row>
    <row r="1253" spans="1:15">
      <c r="A1253" s="7">
        <v>1242</v>
      </c>
      <c r="B1253" s="7"/>
      <c r="C1253" s="8"/>
      <c r="D1253" s="9" t="e">
        <f>VLOOKUP(E1253,'Adm Activo y Cont'!B$3:C$3679,2,FALSE)</f>
        <v>#N/A</v>
      </c>
      <c r="E1253" s="27"/>
      <c r="F1253" s="10" t="e">
        <f>VLOOKUP(E1253,'Adm Activo y Cont'!B$4:D$3679,3,FALSE)</f>
        <v>#N/A</v>
      </c>
      <c r="G1253" s="11" t="e">
        <f>VLOOKUP(E1253,'Adm Activo y Cont'!B$4:E$3679,4,FALSE)</f>
        <v>#N/A</v>
      </c>
      <c r="H1253" s="12" t="e">
        <f>VLOOKUP(E1253,'Adm Activo y Cont'!B$4:F$3679,5,FALSE)</f>
        <v>#N/A</v>
      </c>
      <c r="I1253" s="12"/>
      <c r="J1253" s="33"/>
      <c r="K1253" s="13"/>
      <c r="L1253" s="7"/>
      <c r="M1253" s="11"/>
      <c r="N1253" s="20"/>
      <c r="O1253" s="5"/>
    </row>
    <row r="1254" spans="1:15">
      <c r="A1254" s="7">
        <v>1243</v>
      </c>
      <c r="B1254" s="7"/>
      <c r="C1254" s="8"/>
      <c r="D1254" s="9" t="e">
        <f>VLOOKUP(E1254,'Adm Activo y Cont'!B$3:C$3679,2,FALSE)</f>
        <v>#N/A</v>
      </c>
      <c r="E1254" s="27"/>
      <c r="F1254" s="10" t="e">
        <f>VLOOKUP(E1254,'Adm Activo y Cont'!B$4:D$3679,3,FALSE)</f>
        <v>#N/A</v>
      </c>
      <c r="G1254" s="11" t="e">
        <f>VLOOKUP(E1254,'Adm Activo y Cont'!B$4:E$3679,4,FALSE)</f>
        <v>#N/A</v>
      </c>
      <c r="H1254" s="12" t="e">
        <f>VLOOKUP(E1254,'Adm Activo y Cont'!B$4:F$3679,5,FALSE)</f>
        <v>#N/A</v>
      </c>
      <c r="I1254" s="12"/>
      <c r="J1254" s="33"/>
      <c r="K1254" s="13"/>
      <c r="L1254" s="7"/>
      <c r="M1254" s="11"/>
      <c r="N1254" s="20"/>
      <c r="O1254" s="5"/>
    </row>
    <row r="1255" spans="1:15">
      <c r="A1255" s="7">
        <v>1244</v>
      </c>
      <c r="B1255" s="7"/>
      <c r="C1255" s="8"/>
      <c r="D1255" s="9" t="e">
        <f>VLOOKUP(E1255,'Adm Activo y Cont'!B$3:C$3679,2,FALSE)</f>
        <v>#N/A</v>
      </c>
      <c r="E1255" s="27"/>
      <c r="F1255" s="10" t="e">
        <f>VLOOKUP(E1255,'Adm Activo y Cont'!B$4:D$3679,3,FALSE)</f>
        <v>#N/A</v>
      </c>
      <c r="G1255" s="11" t="e">
        <f>VLOOKUP(E1255,'Adm Activo y Cont'!B$4:E$3679,4,FALSE)</f>
        <v>#N/A</v>
      </c>
      <c r="H1255" s="12" t="e">
        <f>VLOOKUP(E1255,'Adm Activo y Cont'!B$4:F$3679,5,FALSE)</f>
        <v>#N/A</v>
      </c>
      <c r="I1255" s="12"/>
      <c r="J1255" s="33"/>
      <c r="K1255" s="13"/>
      <c r="L1255" s="7"/>
      <c r="M1255" s="11"/>
      <c r="N1255" s="20"/>
      <c r="O1255" s="5"/>
    </row>
    <row r="1256" spans="1:15">
      <c r="A1256" s="7">
        <v>1245</v>
      </c>
      <c r="B1256" s="7"/>
      <c r="C1256" s="8"/>
      <c r="D1256" s="9" t="e">
        <f>VLOOKUP(E1256,'Adm Activo y Cont'!B$3:C$3679,2,FALSE)</f>
        <v>#N/A</v>
      </c>
      <c r="E1256" s="27"/>
      <c r="F1256" s="10" t="e">
        <f>VLOOKUP(E1256,'Adm Activo y Cont'!B$4:D$3679,3,FALSE)</f>
        <v>#N/A</v>
      </c>
      <c r="G1256" s="11" t="e">
        <f>VLOOKUP(E1256,'Adm Activo y Cont'!B$4:E$3679,4,FALSE)</f>
        <v>#N/A</v>
      </c>
      <c r="H1256" s="12" t="e">
        <f>VLOOKUP(E1256,'Adm Activo y Cont'!B$4:F$3679,5,FALSE)</f>
        <v>#N/A</v>
      </c>
      <c r="I1256" s="12"/>
      <c r="J1256" s="33"/>
      <c r="K1256" s="13"/>
      <c r="L1256" s="7"/>
      <c r="M1256" s="11"/>
      <c r="N1256" s="20"/>
      <c r="O1256" s="5"/>
    </row>
    <row r="1257" spans="1:15">
      <c r="A1257" s="7">
        <v>1246</v>
      </c>
      <c r="B1257" s="7"/>
      <c r="C1257" s="8"/>
      <c r="D1257" s="9" t="e">
        <f>VLOOKUP(E1257,'Adm Activo y Cont'!B$3:C$3679,2,FALSE)</f>
        <v>#N/A</v>
      </c>
      <c r="E1257" s="27"/>
      <c r="F1257" s="10" t="e">
        <f>VLOOKUP(E1257,'Adm Activo y Cont'!B$4:D$3679,3,FALSE)</f>
        <v>#N/A</v>
      </c>
      <c r="G1257" s="11" t="e">
        <f>VLOOKUP(E1257,'Adm Activo y Cont'!B$4:E$3679,4,FALSE)</f>
        <v>#N/A</v>
      </c>
      <c r="H1257" s="12" t="e">
        <f>VLOOKUP(E1257,'Adm Activo y Cont'!B$4:F$3679,5,FALSE)</f>
        <v>#N/A</v>
      </c>
      <c r="I1257" s="12"/>
      <c r="J1257" s="33"/>
      <c r="K1257" s="13"/>
      <c r="L1257" s="7"/>
      <c r="M1257" s="11"/>
      <c r="N1257" s="20"/>
      <c r="O1257" s="5"/>
    </row>
    <row r="1258" spans="1:15">
      <c r="A1258" s="7">
        <v>1247</v>
      </c>
      <c r="B1258" s="7"/>
      <c r="C1258" s="8"/>
      <c r="D1258" s="9" t="e">
        <f>VLOOKUP(E1258,'Adm Activo y Cont'!B$3:C$3679,2,FALSE)</f>
        <v>#N/A</v>
      </c>
      <c r="E1258" s="27"/>
      <c r="F1258" s="10" t="e">
        <f>VLOOKUP(E1258,'Adm Activo y Cont'!B$4:D$3679,3,FALSE)</f>
        <v>#N/A</v>
      </c>
      <c r="G1258" s="11" t="e">
        <f>VLOOKUP(E1258,'Adm Activo y Cont'!B$4:E$3679,4,FALSE)</f>
        <v>#N/A</v>
      </c>
      <c r="H1258" s="12" t="e">
        <f>VLOOKUP(E1258,'Adm Activo y Cont'!B$4:F$3679,5,FALSE)</f>
        <v>#N/A</v>
      </c>
      <c r="I1258" s="12"/>
      <c r="J1258" s="33"/>
      <c r="K1258" s="13"/>
      <c r="L1258" s="7"/>
      <c r="M1258" s="11"/>
      <c r="N1258" s="20"/>
      <c r="O1258" s="5"/>
    </row>
    <row r="1259" spans="1:15">
      <c r="A1259" s="7">
        <v>1248</v>
      </c>
      <c r="B1259" s="7"/>
      <c r="C1259" s="8"/>
      <c r="D1259" s="9" t="e">
        <f>VLOOKUP(E1259,'Adm Activo y Cont'!B$3:C$3679,2,FALSE)</f>
        <v>#N/A</v>
      </c>
      <c r="E1259" s="27"/>
      <c r="F1259" s="10" t="e">
        <f>VLOOKUP(E1259,'Adm Activo y Cont'!B$4:D$3679,3,FALSE)</f>
        <v>#N/A</v>
      </c>
      <c r="G1259" s="11" t="e">
        <f>VLOOKUP(E1259,'Adm Activo y Cont'!B$4:E$3679,4,FALSE)</f>
        <v>#N/A</v>
      </c>
      <c r="H1259" s="12" t="e">
        <f>VLOOKUP(E1259,'Adm Activo y Cont'!B$4:F$3679,5,FALSE)</f>
        <v>#N/A</v>
      </c>
      <c r="I1259" s="12"/>
      <c r="J1259" s="33"/>
      <c r="K1259" s="13"/>
      <c r="L1259" s="7"/>
      <c r="M1259" s="11"/>
      <c r="N1259" s="20"/>
      <c r="O1259" s="5"/>
    </row>
    <row r="1260" spans="1:15">
      <c r="A1260" s="7">
        <v>1249</v>
      </c>
      <c r="B1260" s="7"/>
      <c r="C1260" s="8"/>
      <c r="D1260" s="9" t="e">
        <f>VLOOKUP(E1260,'Adm Activo y Cont'!B$3:C$3679,2,FALSE)</f>
        <v>#N/A</v>
      </c>
      <c r="E1260" s="27"/>
      <c r="F1260" s="10" t="e">
        <f>VLOOKUP(E1260,'Adm Activo y Cont'!B$4:D$3679,3,FALSE)</f>
        <v>#N/A</v>
      </c>
      <c r="G1260" s="11" t="e">
        <f>VLOOKUP(E1260,'Adm Activo y Cont'!B$4:E$3679,4,FALSE)</f>
        <v>#N/A</v>
      </c>
      <c r="H1260" s="12" t="e">
        <f>VLOOKUP(E1260,'Adm Activo y Cont'!B$4:F$3679,5,FALSE)</f>
        <v>#N/A</v>
      </c>
      <c r="I1260" s="12"/>
      <c r="J1260" s="33"/>
      <c r="K1260" s="13"/>
      <c r="L1260" s="7"/>
      <c r="M1260" s="11"/>
      <c r="N1260" s="20"/>
      <c r="O1260" s="5"/>
    </row>
    <row r="1261" spans="1:15">
      <c r="A1261" s="7">
        <v>1250</v>
      </c>
      <c r="B1261" s="7"/>
      <c r="C1261" s="8"/>
      <c r="D1261" s="9" t="e">
        <f>VLOOKUP(E1261,'Adm Activo y Cont'!B$3:C$3679,2,FALSE)</f>
        <v>#N/A</v>
      </c>
      <c r="E1261" s="27"/>
      <c r="F1261" s="10" t="e">
        <f>VLOOKUP(E1261,'Adm Activo y Cont'!B$4:D$3679,3,FALSE)</f>
        <v>#N/A</v>
      </c>
      <c r="G1261" s="11" t="e">
        <f>VLOOKUP(E1261,'Adm Activo y Cont'!B$4:E$3679,4,FALSE)</f>
        <v>#N/A</v>
      </c>
      <c r="H1261" s="12" t="e">
        <f>VLOOKUP(E1261,'Adm Activo y Cont'!B$4:F$3679,5,FALSE)</f>
        <v>#N/A</v>
      </c>
      <c r="I1261" s="12"/>
      <c r="J1261" s="33"/>
      <c r="K1261" s="13"/>
      <c r="L1261" s="7"/>
      <c r="M1261" s="11"/>
      <c r="N1261" s="20"/>
      <c r="O1261" s="5"/>
    </row>
    <row r="1262" spans="1:15">
      <c r="A1262" s="7">
        <v>1251</v>
      </c>
      <c r="B1262" s="7"/>
      <c r="C1262" s="8"/>
      <c r="D1262" s="9" t="e">
        <f>VLOOKUP(E1262,'Adm Activo y Cont'!B$3:C$3679,2,FALSE)</f>
        <v>#N/A</v>
      </c>
      <c r="E1262" s="27"/>
      <c r="F1262" s="10" t="e">
        <f>VLOOKUP(E1262,'Adm Activo y Cont'!B$4:D$3679,3,FALSE)</f>
        <v>#N/A</v>
      </c>
      <c r="G1262" s="11" t="e">
        <f>VLOOKUP(E1262,'Adm Activo y Cont'!B$4:E$3679,4,FALSE)</f>
        <v>#N/A</v>
      </c>
      <c r="H1262" s="12" t="e">
        <f>VLOOKUP(E1262,'Adm Activo y Cont'!B$4:F$3679,5,FALSE)</f>
        <v>#N/A</v>
      </c>
      <c r="I1262" s="12"/>
      <c r="J1262" s="33"/>
      <c r="K1262" s="13"/>
      <c r="L1262" s="7"/>
      <c r="M1262" s="11"/>
      <c r="N1262" s="20"/>
      <c r="O1262" s="5"/>
    </row>
    <row r="1263" spans="1:15">
      <c r="A1263" s="7">
        <v>1252</v>
      </c>
      <c r="B1263" s="7"/>
      <c r="C1263" s="8"/>
      <c r="D1263" s="9" t="e">
        <f>VLOOKUP(E1263,'Adm Activo y Cont'!B$3:C$3679,2,FALSE)</f>
        <v>#N/A</v>
      </c>
      <c r="E1263" s="27"/>
      <c r="F1263" s="10" t="e">
        <f>VLOOKUP(E1263,'Adm Activo y Cont'!B$4:D$3679,3,FALSE)</f>
        <v>#N/A</v>
      </c>
      <c r="G1263" s="11" t="e">
        <f>VLOOKUP(E1263,'Adm Activo y Cont'!B$4:E$3679,4,FALSE)</f>
        <v>#N/A</v>
      </c>
      <c r="H1263" s="12" t="e">
        <f>VLOOKUP(E1263,'Adm Activo y Cont'!B$4:F$3679,5,FALSE)</f>
        <v>#N/A</v>
      </c>
      <c r="I1263" s="12"/>
      <c r="J1263" s="33"/>
      <c r="K1263" s="13"/>
      <c r="L1263" s="7"/>
      <c r="M1263" s="11"/>
      <c r="N1263" s="20"/>
      <c r="O1263" s="5"/>
    </row>
    <row r="1264" spans="1:15">
      <c r="A1264" s="7">
        <v>1253</v>
      </c>
      <c r="B1264" s="7"/>
      <c r="C1264" s="8"/>
      <c r="D1264" s="9" t="e">
        <f>VLOOKUP(E1264,'Adm Activo y Cont'!B$3:C$3679,2,FALSE)</f>
        <v>#N/A</v>
      </c>
      <c r="E1264" s="27"/>
      <c r="F1264" s="10" t="e">
        <f>VLOOKUP(E1264,'Adm Activo y Cont'!B$4:D$3679,3,FALSE)</f>
        <v>#N/A</v>
      </c>
      <c r="G1264" s="11" t="e">
        <f>VLOOKUP(E1264,'Adm Activo y Cont'!B$4:E$3679,4,FALSE)</f>
        <v>#N/A</v>
      </c>
      <c r="H1264" s="12" t="e">
        <f>VLOOKUP(E1264,'Adm Activo y Cont'!B$4:F$3679,5,FALSE)</f>
        <v>#N/A</v>
      </c>
      <c r="I1264" s="12"/>
      <c r="J1264" s="33"/>
      <c r="K1264" s="13"/>
      <c r="L1264" s="7"/>
      <c r="M1264" s="11"/>
      <c r="N1264" s="20"/>
      <c r="O1264" s="5"/>
    </row>
    <row r="1265" spans="1:15">
      <c r="A1265" s="7">
        <v>1254</v>
      </c>
      <c r="B1265" s="7"/>
      <c r="C1265" s="8"/>
      <c r="D1265" s="9" t="e">
        <f>VLOOKUP(E1265,'Adm Activo y Cont'!B$3:C$3679,2,FALSE)</f>
        <v>#N/A</v>
      </c>
      <c r="E1265" s="27"/>
      <c r="F1265" s="10" t="e">
        <f>VLOOKUP(E1265,'Adm Activo y Cont'!B$4:D$3679,3,FALSE)</f>
        <v>#N/A</v>
      </c>
      <c r="G1265" s="11" t="e">
        <f>VLOOKUP(E1265,'Adm Activo y Cont'!B$4:E$3679,4,FALSE)</f>
        <v>#N/A</v>
      </c>
      <c r="H1265" s="12" t="e">
        <f>VLOOKUP(E1265,'Adm Activo y Cont'!B$4:F$3679,5,FALSE)</f>
        <v>#N/A</v>
      </c>
      <c r="I1265" s="12"/>
      <c r="J1265" s="33"/>
      <c r="K1265" s="13"/>
      <c r="L1265" s="7"/>
      <c r="M1265" s="11"/>
      <c r="N1265" s="20"/>
      <c r="O1265" s="5"/>
    </row>
    <row r="1266" spans="1:15">
      <c r="A1266" s="7">
        <v>1255</v>
      </c>
      <c r="B1266" s="7"/>
      <c r="C1266" s="8"/>
      <c r="D1266" s="9" t="e">
        <f>VLOOKUP(E1266,'Adm Activo y Cont'!B$3:C$3679,2,FALSE)</f>
        <v>#N/A</v>
      </c>
      <c r="E1266" s="27"/>
      <c r="F1266" s="10" t="e">
        <f>VLOOKUP(E1266,'Adm Activo y Cont'!B$4:D$3679,3,FALSE)</f>
        <v>#N/A</v>
      </c>
      <c r="G1266" s="11" t="e">
        <f>VLOOKUP(E1266,'Adm Activo y Cont'!B$4:E$3679,4,FALSE)</f>
        <v>#N/A</v>
      </c>
      <c r="H1266" s="12" t="e">
        <f>VLOOKUP(E1266,'Adm Activo y Cont'!B$4:F$3679,5,FALSE)</f>
        <v>#N/A</v>
      </c>
      <c r="I1266" s="12"/>
      <c r="J1266" s="33"/>
      <c r="K1266" s="13"/>
      <c r="L1266" s="7"/>
      <c r="M1266" s="11"/>
      <c r="N1266" s="20"/>
      <c r="O1266" s="5"/>
    </row>
    <row r="1267" spans="1:15">
      <c r="A1267" s="7">
        <v>1256</v>
      </c>
      <c r="B1267" s="7"/>
      <c r="C1267" s="8"/>
      <c r="D1267" s="9" t="e">
        <f>VLOOKUP(E1267,'Adm Activo y Cont'!B$3:C$3679,2,FALSE)</f>
        <v>#N/A</v>
      </c>
      <c r="E1267" s="27"/>
      <c r="F1267" s="10" t="e">
        <f>VLOOKUP(E1267,'Adm Activo y Cont'!B$4:D$3679,3,FALSE)</f>
        <v>#N/A</v>
      </c>
      <c r="G1267" s="11" t="e">
        <f>VLOOKUP(E1267,'Adm Activo y Cont'!B$4:E$3679,4,FALSE)</f>
        <v>#N/A</v>
      </c>
      <c r="H1267" s="12" t="e">
        <f>VLOOKUP(E1267,'Adm Activo y Cont'!B$4:F$3679,5,FALSE)</f>
        <v>#N/A</v>
      </c>
      <c r="I1267" s="12"/>
      <c r="J1267" s="33"/>
      <c r="K1267" s="13"/>
      <c r="L1267" s="7"/>
      <c r="M1267" s="11"/>
      <c r="N1267" s="20"/>
      <c r="O1267" s="5"/>
    </row>
    <row r="1268" spans="1:15">
      <c r="A1268" s="7">
        <v>1257</v>
      </c>
      <c r="B1268" s="7"/>
      <c r="C1268" s="8"/>
      <c r="D1268" s="9" t="e">
        <f>VLOOKUP(E1268,'Adm Activo y Cont'!B$3:C$3679,2,FALSE)</f>
        <v>#N/A</v>
      </c>
      <c r="E1268" s="27"/>
      <c r="F1268" s="10" t="e">
        <f>VLOOKUP(E1268,'Adm Activo y Cont'!B$4:D$3679,3,FALSE)</f>
        <v>#N/A</v>
      </c>
      <c r="G1268" s="11" t="e">
        <f>VLOOKUP(E1268,'Adm Activo y Cont'!B$4:E$3679,4,FALSE)</f>
        <v>#N/A</v>
      </c>
      <c r="H1268" s="12" t="e">
        <f>VLOOKUP(E1268,'Adm Activo y Cont'!B$4:F$3679,5,FALSE)</f>
        <v>#N/A</v>
      </c>
      <c r="I1268" s="12"/>
      <c r="J1268" s="33"/>
      <c r="K1268" s="13"/>
      <c r="L1268" s="7"/>
      <c r="M1268" s="11"/>
      <c r="N1268" s="20"/>
      <c r="O1268" s="5"/>
    </row>
    <row r="1269" spans="1:15">
      <c r="A1269" s="7">
        <v>1258</v>
      </c>
      <c r="B1269" s="7"/>
      <c r="C1269" s="8"/>
      <c r="D1269" s="9" t="e">
        <f>VLOOKUP(E1269,'Adm Activo y Cont'!B$3:C$3679,2,FALSE)</f>
        <v>#N/A</v>
      </c>
      <c r="E1269" s="27"/>
      <c r="F1269" s="10" t="e">
        <f>VLOOKUP(E1269,'Adm Activo y Cont'!B$4:D$3679,3,FALSE)</f>
        <v>#N/A</v>
      </c>
      <c r="G1269" s="11" t="e">
        <f>VLOOKUP(E1269,'Adm Activo y Cont'!B$4:E$3679,4,FALSE)</f>
        <v>#N/A</v>
      </c>
      <c r="H1269" s="12" t="e">
        <f>VLOOKUP(E1269,'Adm Activo y Cont'!B$4:F$3679,5,FALSE)</f>
        <v>#N/A</v>
      </c>
      <c r="I1269" s="12"/>
      <c r="J1269" s="33"/>
      <c r="K1269" s="13"/>
      <c r="L1269" s="7"/>
      <c r="M1269" s="11"/>
      <c r="N1269" s="20"/>
      <c r="O1269" s="5"/>
    </row>
    <row r="1270" spans="1:15">
      <c r="A1270" s="7">
        <v>1259</v>
      </c>
      <c r="B1270" s="7"/>
      <c r="C1270" s="8"/>
      <c r="D1270" s="9" t="e">
        <f>VLOOKUP(E1270,'Adm Activo y Cont'!B$3:C$3679,2,FALSE)</f>
        <v>#N/A</v>
      </c>
      <c r="E1270" s="27"/>
      <c r="F1270" s="10" t="e">
        <f>VLOOKUP(E1270,'Adm Activo y Cont'!B$4:D$3679,3,FALSE)</f>
        <v>#N/A</v>
      </c>
      <c r="G1270" s="11" t="e">
        <f>VLOOKUP(E1270,'Adm Activo y Cont'!B$4:E$3679,4,FALSE)</f>
        <v>#N/A</v>
      </c>
      <c r="H1270" s="12" t="e">
        <f>VLOOKUP(E1270,'Adm Activo y Cont'!B$4:F$3679,5,FALSE)</f>
        <v>#N/A</v>
      </c>
      <c r="I1270" s="12"/>
      <c r="J1270" s="33"/>
      <c r="K1270" s="13"/>
      <c r="L1270" s="7"/>
      <c r="M1270" s="11"/>
      <c r="N1270" s="20"/>
      <c r="O1270" s="5"/>
    </row>
    <row r="1271" spans="1:15">
      <c r="A1271" s="7">
        <v>1260</v>
      </c>
      <c r="B1271" s="7"/>
      <c r="C1271" s="8"/>
      <c r="D1271" s="9" t="e">
        <f>VLOOKUP(E1271,'Adm Activo y Cont'!B$3:C$3679,2,FALSE)</f>
        <v>#N/A</v>
      </c>
      <c r="E1271" s="27"/>
      <c r="F1271" s="10" t="e">
        <f>VLOOKUP(E1271,'Adm Activo y Cont'!B$4:D$3679,3,FALSE)</f>
        <v>#N/A</v>
      </c>
      <c r="G1271" s="11" t="e">
        <f>VLOOKUP(E1271,'Adm Activo y Cont'!B$4:E$3679,4,FALSE)</f>
        <v>#N/A</v>
      </c>
      <c r="H1271" s="12" t="e">
        <f>VLOOKUP(E1271,'Adm Activo y Cont'!B$4:F$3679,5,FALSE)</f>
        <v>#N/A</v>
      </c>
      <c r="I1271" s="12"/>
      <c r="J1271" s="33"/>
      <c r="K1271" s="13"/>
      <c r="L1271" s="7"/>
      <c r="M1271" s="11"/>
      <c r="N1271" s="20"/>
      <c r="O1271" s="5"/>
    </row>
    <row r="1272" spans="1:15">
      <c r="A1272" s="7">
        <v>1261</v>
      </c>
      <c r="B1272" s="7"/>
      <c r="C1272" s="8"/>
      <c r="D1272" s="9" t="e">
        <f>VLOOKUP(E1272,'Adm Activo y Cont'!B$3:C$3679,2,FALSE)</f>
        <v>#N/A</v>
      </c>
      <c r="E1272" s="27"/>
      <c r="F1272" s="10" t="e">
        <f>VLOOKUP(E1272,'Adm Activo y Cont'!B$4:D$3679,3,FALSE)</f>
        <v>#N/A</v>
      </c>
      <c r="G1272" s="11" t="e">
        <f>VLOOKUP(E1272,'Adm Activo y Cont'!B$4:E$3679,4,FALSE)</f>
        <v>#N/A</v>
      </c>
      <c r="H1272" s="12" t="e">
        <f>VLOOKUP(E1272,'Adm Activo y Cont'!B$4:F$3679,5,FALSE)</f>
        <v>#N/A</v>
      </c>
      <c r="I1272" s="12"/>
      <c r="J1272" s="33"/>
      <c r="K1272" s="13"/>
      <c r="L1272" s="7"/>
      <c r="M1272" s="11"/>
      <c r="N1272" s="20"/>
      <c r="O1272" s="5"/>
    </row>
    <row r="1273" spans="1:15">
      <c r="A1273" s="7">
        <v>1262</v>
      </c>
      <c r="B1273" s="7"/>
      <c r="C1273" s="8"/>
      <c r="D1273" s="9" t="e">
        <f>VLOOKUP(E1273,'Adm Activo y Cont'!B$3:C$3679,2,FALSE)</f>
        <v>#N/A</v>
      </c>
      <c r="E1273" s="27"/>
      <c r="F1273" s="10" t="e">
        <f>VLOOKUP(E1273,'Adm Activo y Cont'!B$4:D$3679,3,FALSE)</f>
        <v>#N/A</v>
      </c>
      <c r="G1273" s="11" t="e">
        <f>VLOOKUP(E1273,'Adm Activo y Cont'!B$4:E$3679,4,FALSE)</f>
        <v>#N/A</v>
      </c>
      <c r="H1273" s="12" t="e">
        <f>VLOOKUP(E1273,'Adm Activo y Cont'!B$4:F$3679,5,FALSE)</f>
        <v>#N/A</v>
      </c>
      <c r="I1273" s="12"/>
      <c r="J1273" s="33"/>
      <c r="K1273" s="13"/>
      <c r="L1273" s="7"/>
      <c r="M1273" s="11"/>
      <c r="N1273" s="20"/>
      <c r="O1273" s="5"/>
    </row>
    <row r="1274" spans="1:15">
      <c r="A1274" s="7">
        <v>1263</v>
      </c>
      <c r="B1274" s="7"/>
      <c r="C1274" s="8"/>
      <c r="D1274" s="9" t="e">
        <f>VLOOKUP(E1274,'Adm Activo y Cont'!B$3:C$3679,2,FALSE)</f>
        <v>#N/A</v>
      </c>
      <c r="E1274" s="27"/>
      <c r="F1274" s="10" t="e">
        <f>VLOOKUP(E1274,'Adm Activo y Cont'!B$4:D$3679,3,FALSE)</f>
        <v>#N/A</v>
      </c>
      <c r="G1274" s="11" t="e">
        <f>VLOOKUP(E1274,'Adm Activo y Cont'!B$4:E$3679,4,FALSE)</f>
        <v>#N/A</v>
      </c>
      <c r="H1274" s="12" t="e">
        <f>VLOOKUP(E1274,'Adm Activo y Cont'!B$4:F$3679,5,FALSE)</f>
        <v>#N/A</v>
      </c>
      <c r="I1274" s="12"/>
      <c r="J1274" s="33"/>
      <c r="K1274" s="13"/>
      <c r="L1274" s="7"/>
      <c r="M1274" s="11"/>
      <c r="N1274" s="20"/>
      <c r="O1274" s="5"/>
    </row>
    <row r="1275" spans="1:15">
      <c r="A1275" s="7">
        <v>1264</v>
      </c>
      <c r="B1275" s="7"/>
      <c r="C1275" s="8"/>
      <c r="D1275" s="9" t="e">
        <f>VLOOKUP(E1275,'Adm Activo y Cont'!B$3:C$3679,2,FALSE)</f>
        <v>#N/A</v>
      </c>
      <c r="E1275" s="27"/>
      <c r="F1275" s="10" t="e">
        <f>VLOOKUP(E1275,'Adm Activo y Cont'!B$4:D$3679,3,FALSE)</f>
        <v>#N/A</v>
      </c>
      <c r="G1275" s="11" t="e">
        <f>VLOOKUP(E1275,'Adm Activo y Cont'!B$4:E$3679,4,FALSE)</f>
        <v>#N/A</v>
      </c>
      <c r="H1275" s="12" t="e">
        <f>VLOOKUP(E1275,'Adm Activo y Cont'!B$4:F$3679,5,FALSE)</f>
        <v>#N/A</v>
      </c>
      <c r="I1275" s="12"/>
      <c r="J1275" s="33"/>
      <c r="K1275" s="13"/>
      <c r="L1275" s="7"/>
      <c r="M1275" s="11"/>
      <c r="N1275" s="20"/>
      <c r="O1275" s="5"/>
    </row>
    <row r="1276" spans="1:15">
      <c r="A1276" s="7">
        <v>1265</v>
      </c>
      <c r="B1276" s="7"/>
      <c r="C1276" s="8"/>
      <c r="D1276" s="9" t="e">
        <f>VLOOKUP(E1276,'Adm Activo y Cont'!B$3:C$3679,2,FALSE)</f>
        <v>#N/A</v>
      </c>
      <c r="E1276" s="27"/>
      <c r="F1276" s="10" t="e">
        <f>VLOOKUP(E1276,'Adm Activo y Cont'!B$4:D$3679,3,FALSE)</f>
        <v>#N/A</v>
      </c>
      <c r="G1276" s="11" t="e">
        <f>VLOOKUP(E1276,'Adm Activo y Cont'!B$4:E$3679,4,FALSE)</f>
        <v>#N/A</v>
      </c>
      <c r="H1276" s="12" t="e">
        <f>VLOOKUP(E1276,'Adm Activo y Cont'!B$4:F$3679,5,FALSE)</f>
        <v>#N/A</v>
      </c>
      <c r="I1276" s="12"/>
      <c r="J1276" s="33"/>
      <c r="K1276" s="13"/>
      <c r="L1276" s="7"/>
      <c r="M1276" s="11"/>
      <c r="N1276" s="20"/>
      <c r="O1276" s="5"/>
    </row>
    <row r="1277" spans="1:15">
      <c r="A1277" s="7">
        <v>1266</v>
      </c>
      <c r="B1277" s="7"/>
      <c r="C1277" s="8"/>
      <c r="D1277" s="9" t="e">
        <f>VLOOKUP(E1277,'Adm Activo y Cont'!B$3:C$3679,2,FALSE)</f>
        <v>#N/A</v>
      </c>
      <c r="E1277" s="27"/>
      <c r="F1277" s="10" t="e">
        <f>VLOOKUP(E1277,'Adm Activo y Cont'!B$4:D$3679,3,FALSE)</f>
        <v>#N/A</v>
      </c>
      <c r="G1277" s="11" t="e">
        <f>VLOOKUP(E1277,'Adm Activo y Cont'!B$4:E$3679,4,FALSE)</f>
        <v>#N/A</v>
      </c>
      <c r="H1277" s="12" t="e">
        <f>VLOOKUP(E1277,'Adm Activo y Cont'!B$4:F$3679,5,FALSE)</f>
        <v>#N/A</v>
      </c>
      <c r="I1277" s="12"/>
      <c r="J1277" s="33"/>
      <c r="K1277" s="13"/>
      <c r="L1277" s="7"/>
      <c r="M1277" s="11"/>
      <c r="N1277" s="20"/>
      <c r="O1277" s="5"/>
    </row>
    <row r="1278" spans="1:15">
      <c r="A1278" s="7">
        <v>1267</v>
      </c>
      <c r="B1278" s="7"/>
      <c r="C1278" s="8"/>
      <c r="D1278" s="9" t="e">
        <f>VLOOKUP(E1278,'Adm Activo y Cont'!B$3:C$3679,2,FALSE)</f>
        <v>#N/A</v>
      </c>
      <c r="E1278" s="27"/>
      <c r="F1278" s="10" t="e">
        <f>VLOOKUP(E1278,'Adm Activo y Cont'!B$4:D$3679,3,FALSE)</f>
        <v>#N/A</v>
      </c>
      <c r="G1278" s="11" t="e">
        <f>VLOOKUP(E1278,'Adm Activo y Cont'!B$4:E$3679,4,FALSE)</f>
        <v>#N/A</v>
      </c>
      <c r="H1278" s="12" t="e">
        <f>VLOOKUP(E1278,'Adm Activo y Cont'!B$4:F$3679,5,FALSE)</f>
        <v>#N/A</v>
      </c>
      <c r="I1278" s="12"/>
      <c r="J1278" s="33"/>
      <c r="K1278" s="13"/>
      <c r="L1278" s="7"/>
      <c r="M1278" s="11"/>
      <c r="N1278" s="20"/>
      <c r="O1278" s="5"/>
    </row>
    <row r="1279" spans="1:15">
      <c r="A1279" s="7">
        <v>1268</v>
      </c>
      <c r="B1279" s="7"/>
      <c r="C1279" s="8"/>
      <c r="D1279" s="9" t="e">
        <f>VLOOKUP(E1279,'Adm Activo y Cont'!B$3:C$3679,2,FALSE)</f>
        <v>#N/A</v>
      </c>
      <c r="E1279" s="27"/>
      <c r="F1279" s="10" t="e">
        <f>VLOOKUP(E1279,'Adm Activo y Cont'!B$4:D$3679,3,FALSE)</f>
        <v>#N/A</v>
      </c>
      <c r="G1279" s="11" t="e">
        <f>VLOOKUP(E1279,'Adm Activo y Cont'!B$4:E$3679,4,FALSE)</f>
        <v>#N/A</v>
      </c>
      <c r="H1279" s="12" t="e">
        <f>VLOOKUP(E1279,'Adm Activo y Cont'!B$4:F$3679,5,FALSE)</f>
        <v>#N/A</v>
      </c>
      <c r="I1279" s="12"/>
      <c r="J1279" s="33"/>
      <c r="K1279" s="13"/>
      <c r="L1279" s="7"/>
      <c r="M1279" s="11"/>
      <c r="N1279" s="20"/>
      <c r="O1279" s="5"/>
    </row>
    <row r="1280" spans="1:15">
      <c r="A1280" s="7">
        <v>1269</v>
      </c>
      <c r="B1280" s="7"/>
      <c r="C1280" s="8"/>
      <c r="D1280" s="9" t="e">
        <f>VLOOKUP(E1280,'Adm Activo y Cont'!B$3:C$3679,2,FALSE)</f>
        <v>#N/A</v>
      </c>
      <c r="E1280" s="27"/>
      <c r="F1280" s="10" t="e">
        <f>VLOOKUP(E1280,'Adm Activo y Cont'!B$4:D$3679,3,FALSE)</f>
        <v>#N/A</v>
      </c>
      <c r="G1280" s="11" t="e">
        <f>VLOOKUP(E1280,'Adm Activo y Cont'!B$4:E$3679,4,FALSE)</f>
        <v>#N/A</v>
      </c>
      <c r="H1280" s="12" t="e">
        <f>VLOOKUP(E1280,'Adm Activo y Cont'!B$4:F$3679,5,FALSE)</f>
        <v>#N/A</v>
      </c>
      <c r="I1280" s="12"/>
      <c r="J1280" s="33"/>
      <c r="K1280" s="13"/>
      <c r="L1280" s="7"/>
      <c r="M1280" s="11"/>
      <c r="N1280" s="20"/>
      <c r="O1280" s="5"/>
    </row>
    <row r="1281" spans="1:15">
      <c r="A1281" s="7">
        <v>1270</v>
      </c>
      <c r="B1281" s="7"/>
      <c r="C1281" s="8"/>
      <c r="D1281" s="9" t="e">
        <f>VLOOKUP(E1281,'Adm Activo y Cont'!B$3:C$3679,2,FALSE)</f>
        <v>#N/A</v>
      </c>
      <c r="E1281" s="27"/>
      <c r="F1281" s="10" t="e">
        <f>VLOOKUP(E1281,'Adm Activo y Cont'!B$4:D$3679,3,FALSE)</f>
        <v>#N/A</v>
      </c>
      <c r="G1281" s="11" t="e">
        <f>VLOOKUP(E1281,'Adm Activo y Cont'!B$4:E$3679,4,FALSE)</f>
        <v>#N/A</v>
      </c>
      <c r="H1281" s="12" t="e">
        <f>VLOOKUP(E1281,'Adm Activo y Cont'!B$4:F$3679,5,FALSE)</f>
        <v>#N/A</v>
      </c>
      <c r="I1281" s="12"/>
      <c r="J1281" s="33"/>
      <c r="K1281" s="13"/>
      <c r="L1281" s="7"/>
      <c r="M1281" s="11"/>
      <c r="N1281" s="20"/>
      <c r="O1281" s="5"/>
    </row>
    <row r="1282" spans="1:15">
      <c r="A1282" s="7">
        <v>1271</v>
      </c>
      <c r="B1282" s="7"/>
      <c r="C1282" s="8"/>
      <c r="D1282" s="9" t="e">
        <f>VLOOKUP(E1282,'Adm Activo y Cont'!B$3:C$3679,2,FALSE)</f>
        <v>#N/A</v>
      </c>
      <c r="E1282" s="27"/>
      <c r="F1282" s="10" t="e">
        <f>VLOOKUP(E1282,'Adm Activo y Cont'!B$4:D$3679,3,FALSE)</f>
        <v>#N/A</v>
      </c>
      <c r="G1282" s="11" t="e">
        <f>VLOOKUP(E1282,'Adm Activo y Cont'!B$4:E$3679,4,FALSE)</f>
        <v>#N/A</v>
      </c>
      <c r="H1282" s="12" t="e">
        <f>VLOOKUP(E1282,'Adm Activo y Cont'!B$4:F$3679,5,FALSE)</f>
        <v>#N/A</v>
      </c>
      <c r="I1282" s="12"/>
      <c r="J1282" s="33"/>
      <c r="K1282" s="13"/>
      <c r="L1282" s="7"/>
      <c r="M1282" s="11"/>
      <c r="N1282" s="20"/>
      <c r="O1282" s="5"/>
    </row>
    <row r="1283" spans="1:15">
      <c r="A1283" s="7">
        <v>1272</v>
      </c>
      <c r="B1283" s="7"/>
      <c r="C1283" s="8"/>
      <c r="D1283" s="9" t="e">
        <f>VLOOKUP(E1283,'Adm Activo y Cont'!B$3:C$3679,2,FALSE)</f>
        <v>#N/A</v>
      </c>
      <c r="E1283" s="27"/>
      <c r="F1283" s="10" t="e">
        <f>VLOOKUP(E1283,'Adm Activo y Cont'!B$4:D$3679,3,FALSE)</f>
        <v>#N/A</v>
      </c>
      <c r="G1283" s="11" t="e">
        <f>VLOOKUP(E1283,'Adm Activo y Cont'!B$4:E$3679,4,FALSE)</f>
        <v>#N/A</v>
      </c>
      <c r="H1283" s="12" t="e">
        <f>VLOOKUP(E1283,'Adm Activo y Cont'!B$4:F$3679,5,FALSE)</f>
        <v>#N/A</v>
      </c>
      <c r="I1283" s="12"/>
      <c r="J1283" s="33"/>
      <c r="K1283" s="13"/>
      <c r="L1283" s="7"/>
      <c r="M1283" s="11"/>
      <c r="N1283" s="20"/>
      <c r="O1283" s="5"/>
    </row>
    <row r="1284" spans="1:15">
      <c r="A1284" s="7">
        <v>1273</v>
      </c>
      <c r="B1284" s="7"/>
      <c r="C1284" s="8"/>
      <c r="D1284" s="9" t="e">
        <f>VLOOKUP(E1284,'Adm Activo y Cont'!B$3:C$3679,2,FALSE)</f>
        <v>#N/A</v>
      </c>
      <c r="E1284" s="27"/>
      <c r="F1284" s="10" t="e">
        <f>VLOOKUP(E1284,'Adm Activo y Cont'!B$4:D$3679,3,FALSE)</f>
        <v>#N/A</v>
      </c>
      <c r="G1284" s="11" t="e">
        <f>VLOOKUP(E1284,'Adm Activo y Cont'!B$4:E$3679,4,FALSE)</f>
        <v>#N/A</v>
      </c>
      <c r="H1284" s="12" t="e">
        <f>VLOOKUP(E1284,'Adm Activo y Cont'!B$4:F$3679,5,FALSE)</f>
        <v>#N/A</v>
      </c>
      <c r="I1284" s="12"/>
      <c r="J1284" s="33"/>
      <c r="K1284" s="13"/>
      <c r="L1284" s="7"/>
      <c r="M1284" s="11"/>
      <c r="N1284" s="20"/>
      <c r="O1284" s="5"/>
    </row>
    <row r="1285" spans="1:15">
      <c r="A1285" s="7">
        <v>1274</v>
      </c>
      <c r="B1285" s="7"/>
      <c r="C1285" s="8"/>
      <c r="D1285" s="9" t="e">
        <f>VLOOKUP(E1285,'Adm Activo y Cont'!B$3:C$3679,2,FALSE)</f>
        <v>#N/A</v>
      </c>
      <c r="E1285" s="27"/>
      <c r="F1285" s="10" t="e">
        <f>VLOOKUP(E1285,'Adm Activo y Cont'!B$4:D$3679,3,FALSE)</f>
        <v>#N/A</v>
      </c>
      <c r="G1285" s="11" t="e">
        <f>VLOOKUP(E1285,'Adm Activo y Cont'!B$4:E$3679,4,FALSE)</f>
        <v>#N/A</v>
      </c>
      <c r="H1285" s="12" t="e">
        <f>VLOOKUP(E1285,'Adm Activo y Cont'!B$4:F$3679,5,FALSE)</f>
        <v>#N/A</v>
      </c>
      <c r="I1285" s="12"/>
      <c r="J1285" s="33"/>
      <c r="K1285" s="13"/>
      <c r="L1285" s="7"/>
      <c r="M1285" s="11"/>
      <c r="N1285" s="20"/>
      <c r="O1285" s="5"/>
    </row>
    <row r="1286" spans="1:15">
      <c r="A1286" s="7">
        <v>1275</v>
      </c>
      <c r="B1286" s="7"/>
      <c r="C1286" s="8"/>
      <c r="D1286" s="9" t="e">
        <f>VLOOKUP(E1286,'Adm Activo y Cont'!B$3:C$3679,2,FALSE)</f>
        <v>#N/A</v>
      </c>
      <c r="E1286" s="27"/>
      <c r="F1286" s="10" t="e">
        <f>VLOOKUP(E1286,'Adm Activo y Cont'!B$4:D$3679,3,FALSE)</f>
        <v>#N/A</v>
      </c>
      <c r="G1286" s="11" t="e">
        <f>VLOOKUP(E1286,'Adm Activo y Cont'!B$4:E$3679,4,FALSE)</f>
        <v>#N/A</v>
      </c>
      <c r="H1286" s="12" t="e">
        <f>VLOOKUP(E1286,'Adm Activo y Cont'!B$4:F$3679,5,FALSE)</f>
        <v>#N/A</v>
      </c>
      <c r="I1286" s="12"/>
      <c r="J1286" s="33"/>
      <c r="K1286" s="13"/>
      <c r="L1286" s="7"/>
      <c r="M1286" s="11"/>
      <c r="N1286" s="20"/>
      <c r="O1286" s="5"/>
    </row>
    <row r="1287" spans="1:15">
      <c r="A1287" s="7">
        <v>1276</v>
      </c>
      <c r="B1287" s="7"/>
      <c r="C1287" s="8"/>
      <c r="D1287" s="9" t="e">
        <f>VLOOKUP(E1287,'Adm Activo y Cont'!B$3:C$3679,2,FALSE)</f>
        <v>#N/A</v>
      </c>
      <c r="E1287" s="27"/>
      <c r="F1287" s="10" t="e">
        <f>VLOOKUP(E1287,'Adm Activo y Cont'!B$4:D$3679,3,FALSE)</f>
        <v>#N/A</v>
      </c>
      <c r="G1287" s="11" t="e">
        <f>VLOOKUP(E1287,'Adm Activo y Cont'!B$4:E$3679,4,FALSE)</f>
        <v>#N/A</v>
      </c>
      <c r="H1287" s="12" t="e">
        <f>VLOOKUP(E1287,'Adm Activo y Cont'!B$4:F$3679,5,FALSE)</f>
        <v>#N/A</v>
      </c>
      <c r="I1287" s="12"/>
      <c r="J1287" s="33"/>
      <c r="K1287" s="13"/>
      <c r="L1287" s="7"/>
      <c r="M1287" s="11"/>
      <c r="N1287" s="20"/>
      <c r="O1287" s="5"/>
    </row>
    <row r="1288" spans="1:15">
      <c r="A1288" s="7">
        <v>1277</v>
      </c>
      <c r="B1288" s="7"/>
      <c r="C1288" s="8"/>
      <c r="D1288" s="9" t="e">
        <f>VLOOKUP(E1288,'Adm Activo y Cont'!B$3:C$3679,2,FALSE)</f>
        <v>#N/A</v>
      </c>
      <c r="E1288" s="27"/>
      <c r="F1288" s="10" t="e">
        <f>VLOOKUP(E1288,'Adm Activo y Cont'!B$4:D$3679,3,FALSE)</f>
        <v>#N/A</v>
      </c>
      <c r="G1288" s="11" t="e">
        <f>VLOOKUP(E1288,'Adm Activo y Cont'!B$4:E$3679,4,FALSE)</f>
        <v>#N/A</v>
      </c>
      <c r="H1288" s="12" t="e">
        <f>VLOOKUP(E1288,'Adm Activo y Cont'!B$4:F$3679,5,FALSE)</f>
        <v>#N/A</v>
      </c>
      <c r="I1288" s="12"/>
      <c r="J1288" s="33"/>
      <c r="K1288" s="13"/>
      <c r="L1288" s="7"/>
      <c r="M1288" s="11"/>
      <c r="N1288" s="20"/>
      <c r="O1288" s="5"/>
    </row>
    <row r="1289" spans="1:15">
      <c r="A1289" s="7">
        <v>1278</v>
      </c>
      <c r="B1289" s="7"/>
      <c r="C1289" s="8"/>
      <c r="D1289" s="9" t="e">
        <f>VLOOKUP(E1289,'Adm Activo y Cont'!B$3:C$3679,2,FALSE)</f>
        <v>#N/A</v>
      </c>
      <c r="E1289" s="27"/>
      <c r="F1289" s="10" t="e">
        <f>VLOOKUP(E1289,'Adm Activo y Cont'!B$4:D$3679,3,FALSE)</f>
        <v>#N/A</v>
      </c>
      <c r="G1289" s="11" t="e">
        <f>VLOOKUP(E1289,'Adm Activo y Cont'!B$4:E$3679,4,FALSE)</f>
        <v>#N/A</v>
      </c>
      <c r="H1289" s="12" t="e">
        <f>VLOOKUP(E1289,'Adm Activo y Cont'!B$4:F$3679,5,FALSE)</f>
        <v>#N/A</v>
      </c>
      <c r="I1289" s="12"/>
      <c r="J1289" s="33"/>
      <c r="K1289" s="13"/>
      <c r="L1289" s="7"/>
      <c r="M1289" s="11"/>
      <c r="N1289" s="20"/>
      <c r="O1289" s="5"/>
    </row>
    <row r="1290" spans="1:15">
      <c r="A1290" s="7">
        <v>1279</v>
      </c>
      <c r="B1290" s="7"/>
      <c r="C1290" s="8"/>
      <c r="D1290" s="9" t="e">
        <f>VLOOKUP(E1290,'Adm Activo y Cont'!B$3:C$3679,2,FALSE)</f>
        <v>#N/A</v>
      </c>
      <c r="E1290" s="27"/>
      <c r="F1290" s="10" t="e">
        <f>VLOOKUP(E1290,'Adm Activo y Cont'!B$4:D$3679,3,FALSE)</f>
        <v>#N/A</v>
      </c>
      <c r="G1290" s="11" t="e">
        <f>VLOOKUP(E1290,'Adm Activo y Cont'!B$4:E$3679,4,FALSE)</f>
        <v>#N/A</v>
      </c>
      <c r="H1290" s="12" t="e">
        <f>VLOOKUP(E1290,'Adm Activo y Cont'!B$4:F$3679,5,FALSE)</f>
        <v>#N/A</v>
      </c>
      <c r="I1290" s="12"/>
      <c r="J1290" s="33"/>
      <c r="K1290" s="13"/>
      <c r="L1290" s="7"/>
      <c r="M1290" s="11"/>
      <c r="N1290" s="20"/>
      <c r="O1290" s="5"/>
    </row>
    <row r="1291" spans="1:15">
      <c r="A1291" s="7">
        <v>1280</v>
      </c>
      <c r="B1291" s="7"/>
      <c r="C1291" s="8"/>
      <c r="D1291" s="9" t="e">
        <f>VLOOKUP(E1291,'Adm Activo y Cont'!B$3:C$3679,2,FALSE)</f>
        <v>#N/A</v>
      </c>
      <c r="E1291" s="27"/>
      <c r="F1291" s="10" t="e">
        <f>VLOOKUP(E1291,'Adm Activo y Cont'!B$4:D$3679,3,FALSE)</f>
        <v>#N/A</v>
      </c>
      <c r="G1291" s="11" t="e">
        <f>VLOOKUP(E1291,'Adm Activo y Cont'!B$4:E$3679,4,FALSE)</f>
        <v>#N/A</v>
      </c>
      <c r="H1291" s="12" t="e">
        <f>VLOOKUP(E1291,'Adm Activo y Cont'!B$4:F$3679,5,FALSE)</f>
        <v>#N/A</v>
      </c>
      <c r="I1291" s="12"/>
      <c r="J1291" s="33"/>
      <c r="K1291" s="13"/>
      <c r="L1291" s="7"/>
      <c r="M1291" s="11"/>
      <c r="N1291" s="20"/>
      <c r="O1291" s="5"/>
    </row>
    <row r="1292" spans="1:15">
      <c r="A1292" s="7">
        <v>1281</v>
      </c>
      <c r="B1292" s="7"/>
      <c r="C1292" s="8"/>
      <c r="D1292" s="9" t="e">
        <f>VLOOKUP(E1292,'Adm Activo y Cont'!B$3:C$3679,2,FALSE)</f>
        <v>#N/A</v>
      </c>
      <c r="E1292" s="27"/>
      <c r="F1292" s="10" t="e">
        <f>VLOOKUP(E1292,'Adm Activo y Cont'!B$4:D$3679,3,FALSE)</f>
        <v>#N/A</v>
      </c>
      <c r="G1292" s="11" t="e">
        <f>VLOOKUP(E1292,'Adm Activo y Cont'!B$4:E$3679,4,FALSE)</f>
        <v>#N/A</v>
      </c>
      <c r="H1292" s="12" t="e">
        <f>VLOOKUP(E1292,'Adm Activo y Cont'!B$4:F$3679,5,FALSE)</f>
        <v>#N/A</v>
      </c>
      <c r="I1292" s="12"/>
      <c r="J1292" s="33"/>
      <c r="K1292" s="13"/>
      <c r="L1292" s="7"/>
      <c r="M1292" s="11"/>
      <c r="N1292" s="20"/>
      <c r="O1292" s="5"/>
    </row>
    <row r="1293" spans="1:15">
      <c r="A1293" s="7">
        <v>1282</v>
      </c>
      <c r="B1293" s="7"/>
      <c r="C1293" s="8"/>
      <c r="D1293" s="9" t="e">
        <f>VLOOKUP(E1293,'Adm Activo y Cont'!B$3:C$3679,2,FALSE)</f>
        <v>#N/A</v>
      </c>
      <c r="E1293" s="27"/>
      <c r="F1293" s="10" t="e">
        <f>VLOOKUP(E1293,'Adm Activo y Cont'!B$4:D$3679,3,FALSE)</f>
        <v>#N/A</v>
      </c>
      <c r="G1293" s="11" t="e">
        <f>VLOOKUP(E1293,'Adm Activo y Cont'!B$4:E$3679,4,FALSE)</f>
        <v>#N/A</v>
      </c>
      <c r="H1293" s="12" t="e">
        <f>VLOOKUP(E1293,'Adm Activo y Cont'!B$4:F$3679,5,FALSE)</f>
        <v>#N/A</v>
      </c>
      <c r="I1293" s="12"/>
      <c r="J1293" s="33"/>
      <c r="K1293" s="13"/>
      <c r="L1293" s="7"/>
      <c r="M1293" s="11"/>
      <c r="N1293" s="20"/>
      <c r="O1293" s="5"/>
    </row>
    <row r="1294" spans="1:15">
      <c r="A1294" s="7">
        <v>1283</v>
      </c>
      <c r="B1294" s="7"/>
      <c r="C1294" s="8"/>
      <c r="D1294" s="9" t="e">
        <f>VLOOKUP(E1294,'Adm Activo y Cont'!B$3:C$3679,2,FALSE)</f>
        <v>#N/A</v>
      </c>
      <c r="E1294" s="27"/>
      <c r="F1294" s="10" t="e">
        <f>VLOOKUP(E1294,'Adm Activo y Cont'!B$4:D$3679,3,FALSE)</f>
        <v>#N/A</v>
      </c>
      <c r="G1294" s="11" t="e">
        <f>VLOOKUP(E1294,'Adm Activo y Cont'!B$4:E$3679,4,FALSE)</f>
        <v>#N/A</v>
      </c>
      <c r="H1294" s="12" t="e">
        <f>VLOOKUP(E1294,'Adm Activo y Cont'!B$4:F$3679,5,FALSE)</f>
        <v>#N/A</v>
      </c>
      <c r="I1294" s="12"/>
      <c r="J1294" s="33"/>
      <c r="K1294" s="13"/>
      <c r="L1294" s="7"/>
      <c r="M1294" s="11"/>
      <c r="N1294" s="20"/>
      <c r="O1294" s="5"/>
    </row>
    <row r="1295" spans="1:15">
      <c r="A1295" s="7">
        <v>1284</v>
      </c>
      <c r="B1295" s="7"/>
      <c r="C1295" s="8"/>
      <c r="D1295" s="9" t="e">
        <f>VLOOKUP(E1295,'Adm Activo y Cont'!B$3:C$3679,2,FALSE)</f>
        <v>#N/A</v>
      </c>
      <c r="E1295" s="27"/>
      <c r="F1295" s="10" t="e">
        <f>VLOOKUP(E1295,'Adm Activo y Cont'!B$4:D$3679,3,FALSE)</f>
        <v>#N/A</v>
      </c>
      <c r="G1295" s="11" t="e">
        <f>VLOOKUP(E1295,'Adm Activo y Cont'!B$4:E$3679,4,FALSE)</f>
        <v>#N/A</v>
      </c>
      <c r="H1295" s="12" t="e">
        <f>VLOOKUP(E1295,'Adm Activo y Cont'!B$4:F$3679,5,FALSE)</f>
        <v>#N/A</v>
      </c>
      <c r="I1295" s="12"/>
      <c r="J1295" s="33"/>
      <c r="K1295" s="13"/>
      <c r="L1295" s="7"/>
      <c r="M1295" s="11"/>
      <c r="N1295" s="20"/>
      <c r="O1295" s="5"/>
    </row>
    <row r="1296" spans="1:15">
      <c r="A1296" s="7">
        <v>1285</v>
      </c>
      <c r="B1296" s="7"/>
      <c r="C1296" s="8"/>
      <c r="D1296" s="9" t="e">
        <f>VLOOKUP(E1296,'Adm Activo y Cont'!B$3:C$3679,2,FALSE)</f>
        <v>#N/A</v>
      </c>
      <c r="E1296" s="27"/>
      <c r="F1296" s="10" t="e">
        <f>VLOOKUP(E1296,'Adm Activo y Cont'!B$4:D$3679,3,FALSE)</f>
        <v>#N/A</v>
      </c>
      <c r="G1296" s="11" t="e">
        <f>VLOOKUP(E1296,'Adm Activo y Cont'!B$4:E$3679,4,FALSE)</f>
        <v>#N/A</v>
      </c>
      <c r="H1296" s="12" t="e">
        <f>VLOOKUP(E1296,'Adm Activo y Cont'!B$4:F$3679,5,FALSE)</f>
        <v>#N/A</v>
      </c>
      <c r="I1296" s="12"/>
      <c r="J1296" s="33"/>
      <c r="K1296" s="13"/>
      <c r="L1296" s="7"/>
      <c r="M1296" s="11"/>
      <c r="N1296" s="20"/>
      <c r="O1296" s="5"/>
    </row>
    <row r="1297" spans="1:15">
      <c r="A1297" s="7">
        <v>1286</v>
      </c>
      <c r="B1297" s="7"/>
      <c r="C1297" s="8"/>
      <c r="D1297" s="9" t="e">
        <f>VLOOKUP(E1297,'Adm Activo y Cont'!B$3:C$3679,2,FALSE)</f>
        <v>#N/A</v>
      </c>
      <c r="E1297" s="27"/>
      <c r="F1297" s="10" t="e">
        <f>VLOOKUP(E1297,'Adm Activo y Cont'!B$4:D$3679,3,FALSE)</f>
        <v>#N/A</v>
      </c>
      <c r="G1297" s="11" t="e">
        <f>VLOOKUP(E1297,'Adm Activo y Cont'!B$4:E$3679,4,FALSE)</f>
        <v>#N/A</v>
      </c>
      <c r="H1297" s="12" t="e">
        <f>VLOOKUP(E1297,'Adm Activo y Cont'!B$4:F$3679,5,FALSE)</f>
        <v>#N/A</v>
      </c>
      <c r="I1297" s="12"/>
      <c r="J1297" s="33"/>
      <c r="K1297" s="13"/>
      <c r="L1297" s="7"/>
      <c r="M1297" s="11"/>
      <c r="N1297" s="20"/>
      <c r="O1297" s="5"/>
    </row>
    <row r="1298" spans="1:15">
      <c r="A1298" s="7">
        <v>1287</v>
      </c>
      <c r="B1298" s="7"/>
      <c r="C1298" s="8"/>
      <c r="D1298" s="9" t="e">
        <f>VLOOKUP(E1298,'Adm Activo y Cont'!B$3:C$3679,2,FALSE)</f>
        <v>#N/A</v>
      </c>
      <c r="E1298" s="27"/>
      <c r="F1298" s="10" t="e">
        <f>VLOOKUP(E1298,'Adm Activo y Cont'!B$4:D$3679,3,FALSE)</f>
        <v>#N/A</v>
      </c>
      <c r="G1298" s="11" t="e">
        <f>VLOOKUP(E1298,'Adm Activo y Cont'!B$4:E$3679,4,FALSE)</f>
        <v>#N/A</v>
      </c>
      <c r="H1298" s="12" t="e">
        <f>VLOOKUP(E1298,'Adm Activo y Cont'!B$4:F$3679,5,FALSE)</f>
        <v>#N/A</v>
      </c>
      <c r="I1298" s="12"/>
      <c r="J1298" s="33"/>
      <c r="K1298" s="13"/>
      <c r="L1298" s="7"/>
      <c r="M1298" s="11"/>
      <c r="N1298" s="20"/>
      <c r="O1298" s="5"/>
    </row>
    <row r="1299" spans="1:15">
      <c r="A1299" s="7">
        <v>1288</v>
      </c>
      <c r="B1299" s="7"/>
      <c r="C1299" s="8"/>
      <c r="D1299" s="9" t="e">
        <f>VLOOKUP(E1299,'Adm Activo y Cont'!B$3:C$3679,2,FALSE)</f>
        <v>#N/A</v>
      </c>
      <c r="E1299" s="27"/>
      <c r="F1299" s="10" t="e">
        <f>VLOOKUP(E1299,'Adm Activo y Cont'!B$4:D$3679,3,FALSE)</f>
        <v>#N/A</v>
      </c>
      <c r="G1299" s="11" t="e">
        <f>VLOOKUP(E1299,'Adm Activo y Cont'!B$4:E$3679,4,FALSE)</f>
        <v>#N/A</v>
      </c>
      <c r="H1299" s="12" t="e">
        <f>VLOOKUP(E1299,'Adm Activo y Cont'!B$4:F$3679,5,FALSE)</f>
        <v>#N/A</v>
      </c>
      <c r="I1299" s="12"/>
      <c r="J1299" s="33"/>
      <c r="K1299" s="13"/>
      <c r="L1299" s="7"/>
      <c r="M1299" s="11"/>
      <c r="N1299" s="20"/>
      <c r="O1299" s="5"/>
    </row>
    <row r="1300" spans="1:15">
      <c r="A1300" s="7">
        <v>1289</v>
      </c>
      <c r="B1300" s="7"/>
      <c r="C1300" s="8"/>
      <c r="D1300" s="9" t="e">
        <f>VLOOKUP(E1300,'Adm Activo y Cont'!B$3:C$3679,2,FALSE)</f>
        <v>#N/A</v>
      </c>
      <c r="E1300" s="27"/>
      <c r="F1300" s="10" t="e">
        <f>VLOOKUP(E1300,'Adm Activo y Cont'!B$4:D$3679,3,FALSE)</f>
        <v>#N/A</v>
      </c>
      <c r="G1300" s="11" t="e">
        <f>VLOOKUP(E1300,'Adm Activo y Cont'!B$4:E$3679,4,FALSE)</f>
        <v>#N/A</v>
      </c>
      <c r="H1300" s="12" t="e">
        <f>VLOOKUP(E1300,'Adm Activo y Cont'!B$4:F$3679,5,FALSE)</f>
        <v>#N/A</v>
      </c>
      <c r="I1300" s="12"/>
      <c r="J1300" s="33"/>
      <c r="K1300" s="13"/>
      <c r="L1300" s="7"/>
      <c r="M1300" s="11"/>
      <c r="N1300" s="20"/>
      <c r="O1300" s="5"/>
    </row>
    <row r="1301" spans="1:15">
      <c r="A1301" s="7">
        <v>1290</v>
      </c>
      <c r="B1301" s="7"/>
      <c r="C1301" s="8"/>
      <c r="D1301" s="9" t="e">
        <f>VLOOKUP(E1301,'Adm Activo y Cont'!B$3:C$3679,2,FALSE)</f>
        <v>#N/A</v>
      </c>
      <c r="E1301" s="27"/>
      <c r="F1301" s="10" t="e">
        <f>VLOOKUP(E1301,'Adm Activo y Cont'!B$4:D$3679,3,FALSE)</f>
        <v>#N/A</v>
      </c>
      <c r="G1301" s="11" t="e">
        <f>VLOOKUP(E1301,'Adm Activo y Cont'!B$4:E$3679,4,FALSE)</f>
        <v>#N/A</v>
      </c>
      <c r="H1301" s="12" t="e">
        <f>VLOOKUP(E1301,'Adm Activo y Cont'!B$4:F$3679,5,FALSE)</f>
        <v>#N/A</v>
      </c>
      <c r="I1301" s="12"/>
      <c r="J1301" s="33"/>
      <c r="K1301" s="13"/>
      <c r="L1301" s="7"/>
      <c r="M1301" s="11"/>
      <c r="N1301" s="20"/>
      <c r="O1301" s="5"/>
    </row>
    <row r="1302" spans="1:15">
      <c r="A1302" s="7">
        <v>1291</v>
      </c>
      <c r="B1302" s="7"/>
      <c r="C1302" s="8"/>
      <c r="D1302" s="9" t="e">
        <f>VLOOKUP(E1302,'Adm Activo y Cont'!B$3:C$3679,2,FALSE)</f>
        <v>#N/A</v>
      </c>
      <c r="E1302" s="27"/>
      <c r="F1302" s="10" t="e">
        <f>VLOOKUP(E1302,'Adm Activo y Cont'!B$4:D$3679,3,FALSE)</f>
        <v>#N/A</v>
      </c>
      <c r="G1302" s="11" t="e">
        <f>VLOOKUP(E1302,'Adm Activo y Cont'!B$4:E$3679,4,FALSE)</f>
        <v>#N/A</v>
      </c>
      <c r="H1302" s="12" t="e">
        <f>VLOOKUP(E1302,'Adm Activo y Cont'!B$4:F$3679,5,FALSE)</f>
        <v>#N/A</v>
      </c>
      <c r="I1302" s="12"/>
      <c r="J1302" s="33"/>
      <c r="K1302" s="13"/>
      <c r="L1302" s="7"/>
      <c r="M1302" s="11"/>
      <c r="N1302" s="20"/>
      <c r="O1302" s="5"/>
    </row>
    <row r="1303" spans="1:15">
      <c r="A1303" s="7">
        <v>1292</v>
      </c>
      <c r="B1303" s="7"/>
      <c r="C1303" s="8"/>
      <c r="D1303" s="9" t="e">
        <f>VLOOKUP(E1303,'Adm Activo y Cont'!B$3:C$3679,2,FALSE)</f>
        <v>#N/A</v>
      </c>
      <c r="E1303" s="27"/>
      <c r="F1303" s="10" t="e">
        <f>VLOOKUP(E1303,'Adm Activo y Cont'!B$4:D$3679,3,FALSE)</f>
        <v>#N/A</v>
      </c>
      <c r="G1303" s="11" t="e">
        <f>VLOOKUP(E1303,'Adm Activo y Cont'!B$4:E$3679,4,FALSE)</f>
        <v>#N/A</v>
      </c>
      <c r="H1303" s="12" t="e">
        <f>VLOOKUP(E1303,'Adm Activo y Cont'!B$4:F$3679,5,FALSE)</f>
        <v>#N/A</v>
      </c>
      <c r="I1303" s="12"/>
      <c r="J1303" s="33"/>
      <c r="K1303" s="13"/>
      <c r="L1303" s="7"/>
      <c r="M1303" s="11"/>
      <c r="N1303" s="20"/>
      <c r="O1303" s="5"/>
    </row>
    <row r="1304" spans="1:15">
      <c r="A1304" s="7">
        <v>1293</v>
      </c>
      <c r="B1304" s="7"/>
      <c r="C1304" s="8"/>
      <c r="D1304" s="9" t="e">
        <f>VLOOKUP(E1304,'Adm Activo y Cont'!B$3:C$3679,2,FALSE)</f>
        <v>#N/A</v>
      </c>
      <c r="E1304" s="27"/>
      <c r="F1304" s="10" t="e">
        <f>VLOOKUP(E1304,'Adm Activo y Cont'!B$4:D$3679,3,FALSE)</f>
        <v>#N/A</v>
      </c>
      <c r="G1304" s="11" t="e">
        <f>VLOOKUP(E1304,'Adm Activo y Cont'!B$4:E$3679,4,FALSE)</f>
        <v>#N/A</v>
      </c>
      <c r="H1304" s="12" t="e">
        <f>VLOOKUP(E1304,'Adm Activo y Cont'!B$4:F$3679,5,FALSE)</f>
        <v>#N/A</v>
      </c>
      <c r="I1304" s="12"/>
      <c r="J1304" s="33"/>
      <c r="K1304" s="13"/>
      <c r="L1304" s="7"/>
      <c r="M1304" s="11"/>
      <c r="N1304" s="20"/>
      <c r="O1304" s="5"/>
    </row>
    <row r="1305" spans="1:15">
      <c r="A1305" s="7">
        <v>1294</v>
      </c>
      <c r="B1305" s="7"/>
      <c r="C1305" s="8"/>
      <c r="D1305" s="9" t="e">
        <f>VLOOKUP(E1305,'Adm Activo y Cont'!B$3:C$3679,2,FALSE)</f>
        <v>#N/A</v>
      </c>
      <c r="E1305" s="27"/>
      <c r="F1305" s="10" t="e">
        <f>VLOOKUP(E1305,'Adm Activo y Cont'!B$4:D$3679,3,FALSE)</f>
        <v>#N/A</v>
      </c>
      <c r="G1305" s="11" t="e">
        <f>VLOOKUP(E1305,'Adm Activo y Cont'!B$4:E$3679,4,FALSE)</f>
        <v>#N/A</v>
      </c>
      <c r="H1305" s="12" t="e">
        <f>VLOOKUP(E1305,'Adm Activo y Cont'!B$4:F$3679,5,FALSE)</f>
        <v>#N/A</v>
      </c>
      <c r="I1305" s="12"/>
      <c r="J1305" s="33"/>
      <c r="K1305" s="13"/>
      <c r="L1305" s="7"/>
      <c r="M1305" s="11"/>
      <c r="N1305" s="20"/>
      <c r="O1305" s="5"/>
    </row>
    <row r="1306" spans="1:15">
      <c r="A1306" s="7">
        <v>1295</v>
      </c>
      <c r="B1306" s="7"/>
      <c r="C1306" s="8"/>
      <c r="D1306" s="9" t="e">
        <f>VLOOKUP(E1306,'Adm Activo y Cont'!B$3:C$3679,2,FALSE)</f>
        <v>#N/A</v>
      </c>
      <c r="E1306" s="27"/>
      <c r="F1306" s="10" t="e">
        <f>VLOOKUP(E1306,'Adm Activo y Cont'!B$4:D$3679,3,FALSE)</f>
        <v>#N/A</v>
      </c>
      <c r="G1306" s="11" t="e">
        <f>VLOOKUP(E1306,'Adm Activo y Cont'!B$4:E$3679,4,FALSE)</f>
        <v>#N/A</v>
      </c>
      <c r="H1306" s="12" t="e">
        <f>VLOOKUP(E1306,'Adm Activo y Cont'!B$4:F$3679,5,FALSE)</f>
        <v>#N/A</v>
      </c>
      <c r="I1306" s="12"/>
      <c r="J1306" s="33"/>
      <c r="K1306" s="13"/>
      <c r="L1306" s="7"/>
      <c r="M1306" s="11"/>
      <c r="N1306" s="20"/>
      <c r="O1306" s="5"/>
    </row>
    <row r="1307" spans="1:15">
      <c r="A1307" s="7">
        <v>1296</v>
      </c>
      <c r="B1307" s="7"/>
      <c r="C1307" s="8"/>
      <c r="D1307" s="9" t="e">
        <f>VLOOKUP(E1307,'Adm Activo y Cont'!B$3:C$3679,2,FALSE)</f>
        <v>#N/A</v>
      </c>
      <c r="E1307" s="27"/>
      <c r="F1307" s="10" t="e">
        <f>VLOOKUP(E1307,'Adm Activo y Cont'!B$4:D$3679,3,FALSE)</f>
        <v>#N/A</v>
      </c>
      <c r="G1307" s="11" t="e">
        <f>VLOOKUP(E1307,'Adm Activo y Cont'!B$4:E$3679,4,FALSE)</f>
        <v>#N/A</v>
      </c>
      <c r="H1307" s="12" t="e">
        <f>VLOOKUP(E1307,'Adm Activo y Cont'!B$4:F$3679,5,FALSE)</f>
        <v>#N/A</v>
      </c>
      <c r="I1307" s="12"/>
      <c r="J1307" s="33"/>
      <c r="K1307" s="13"/>
      <c r="L1307" s="7"/>
      <c r="M1307" s="11"/>
      <c r="N1307" s="20"/>
      <c r="O1307" s="5"/>
    </row>
    <row r="1308" spans="1:15">
      <c r="A1308" s="7">
        <v>1297</v>
      </c>
      <c r="B1308" s="7"/>
      <c r="C1308" s="8"/>
      <c r="D1308" s="9" t="e">
        <f>VLOOKUP(E1308,'Adm Activo y Cont'!B$3:C$3679,2,FALSE)</f>
        <v>#N/A</v>
      </c>
      <c r="E1308" s="27"/>
      <c r="F1308" s="10" t="e">
        <f>VLOOKUP(E1308,'Adm Activo y Cont'!B$4:D$3679,3,FALSE)</f>
        <v>#N/A</v>
      </c>
      <c r="G1308" s="11" t="e">
        <f>VLOOKUP(E1308,'Adm Activo y Cont'!B$4:E$3679,4,FALSE)</f>
        <v>#N/A</v>
      </c>
      <c r="H1308" s="12" t="e">
        <f>VLOOKUP(E1308,'Adm Activo y Cont'!B$4:F$3679,5,FALSE)</f>
        <v>#N/A</v>
      </c>
      <c r="I1308" s="12"/>
      <c r="J1308" s="33"/>
      <c r="K1308" s="13"/>
      <c r="L1308" s="7"/>
      <c r="M1308" s="11"/>
      <c r="N1308" s="20"/>
      <c r="O1308" s="5"/>
    </row>
    <row r="1309" spans="1:15">
      <c r="A1309" s="7">
        <v>1298</v>
      </c>
      <c r="B1309" s="7"/>
      <c r="C1309" s="8"/>
      <c r="D1309" s="9" t="e">
        <f>VLOOKUP(E1309,'Adm Activo y Cont'!B$3:C$3679,2,FALSE)</f>
        <v>#N/A</v>
      </c>
      <c r="E1309" s="27"/>
      <c r="F1309" s="10" t="e">
        <f>VLOOKUP(E1309,'Adm Activo y Cont'!B$4:D$3679,3,FALSE)</f>
        <v>#N/A</v>
      </c>
      <c r="G1309" s="11" t="e">
        <f>VLOOKUP(E1309,'Adm Activo y Cont'!B$4:E$3679,4,FALSE)</f>
        <v>#N/A</v>
      </c>
      <c r="H1309" s="12" t="e">
        <f>VLOOKUP(E1309,'Adm Activo y Cont'!B$4:F$3679,5,FALSE)</f>
        <v>#N/A</v>
      </c>
      <c r="I1309" s="12"/>
      <c r="J1309" s="33"/>
      <c r="K1309" s="13"/>
      <c r="L1309" s="7"/>
      <c r="M1309" s="11"/>
      <c r="N1309" s="20"/>
      <c r="O1309" s="5"/>
    </row>
    <row r="1310" spans="1:15">
      <c r="A1310" s="7">
        <v>1299</v>
      </c>
      <c r="B1310" s="7"/>
      <c r="C1310" s="8"/>
      <c r="D1310" s="9" t="e">
        <f>VLOOKUP(E1310,'Adm Activo y Cont'!B$3:C$3679,2,FALSE)</f>
        <v>#N/A</v>
      </c>
      <c r="E1310" s="27"/>
      <c r="F1310" s="10" t="e">
        <f>VLOOKUP(E1310,'Adm Activo y Cont'!B$4:D$3679,3,FALSE)</f>
        <v>#N/A</v>
      </c>
      <c r="G1310" s="11" t="e">
        <f>VLOOKUP(E1310,'Adm Activo y Cont'!B$4:E$3679,4,FALSE)</f>
        <v>#N/A</v>
      </c>
      <c r="H1310" s="12" t="e">
        <f>VLOOKUP(E1310,'Adm Activo y Cont'!B$4:F$3679,5,FALSE)</f>
        <v>#N/A</v>
      </c>
      <c r="I1310" s="12"/>
      <c r="J1310" s="33"/>
      <c r="K1310" s="13"/>
      <c r="L1310" s="7"/>
      <c r="M1310" s="11"/>
      <c r="N1310" s="20"/>
      <c r="O1310" s="5"/>
    </row>
    <row r="1311" spans="1:15">
      <c r="A1311" s="7">
        <v>1300</v>
      </c>
      <c r="B1311" s="7"/>
      <c r="C1311" s="8"/>
      <c r="D1311" s="9" t="e">
        <f>VLOOKUP(E1311,'Adm Activo y Cont'!B$3:C$3679,2,FALSE)</f>
        <v>#N/A</v>
      </c>
      <c r="E1311" s="27"/>
      <c r="F1311" s="10" t="e">
        <f>VLOOKUP(E1311,'Adm Activo y Cont'!B$4:D$3679,3,FALSE)</f>
        <v>#N/A</v>
      </c>
      <c r="G1311" s="11" t="e">
        <f>VLOOKUP(E1311,'Adm Activo y Cont'!B$4:E$3679,4,FALSE)</f>
        <v>#N/A</v>
      </c>
      <c r="H1311" s="12" t="e">
        <f>VLOOKUP(E1311,'Adm Activo y Cont'!B$4:F$3679,5,FALSE)</f>
        <v>#N/A</v>
      </c>
      <c r="I1311" s="12"/>
      <c r="J1311" s="33"/>
      <c r="K1311" s="13"/>
      <c r="L1311" s="7"/>
      <c r="M1311" s="11"/>
      <c r="N1311" s="20"/>
      <c r="O1311" s="5"/>
    </row>
    <row r="1312" spans="1:15">
      <c r="A1312" s="7">
        <v>1301</v>
      </c>
      <c r="B1312" s="7"/>
      <c r="C1312" s="8"/>
      <c r="D1312" s="9" t="e">
        <f>VLOOKUP(E1312,'Adm Activo y Cont'!B$3:C$3679,2,FALSE)</f>
        <v>#N/A</v>
      </c>
      <c r="E1312" s="27"/>
      <c r="F1312" s="10" t="e">
        <f>VLOOKUP(E1312,'Adm Activo y Cont'!B$4:D$3679,3,FALSE)</f>
        <v>#N/A</v>
      </c>
      <c r="G1312" s="11" t="e">
        <f>VLOOKUP(E1312,'Adm Activo y Cont'!B$4:E$3679,4,FALSE)</f>
        <v>#N/A</v>
      </c>
      <c r="H1312" s="12" t="e">
        <f>VLOOKUP(E1312,'Adm Activo y Cont'!B$4:F$3679,5,FALSE)</f>
        <v>#N/A</v>
      </c>
      <c r="I1312" s="12"/>
      <c r="J1312" s="33"/>
      <c r="K1312" s="13"/>
      <c r="L1312" s="7"/>
      <c r="M1312" s="11"/>
      <c r="N1312" s="20"/>
      <c r="O1312" s="5"/>
    </row>
    <row r="1313" spans="1:15">
      <c r="A1313" s="7">
        <v>1302</v>
      </c>
      <c r="B1313" s="7"/>
      <c r="C1313" s="8"/>
      <c r="D1313" s="9" t="e">
        <f>VLOOKUP(E1313,'Adm Activo y Cont'!B$3:C$3679,2,FALSE)</f>
        <v>#N/A</v>
      </c>
      <c r="E1313" s="27"/>
      <c r="F1313" s="10" t="e">
        <f>VLOOKUP(E1313,'Adm Activo y Cont'!B$4:D$3679,3,FALSE)</f>
        <v>#N/A</v>
      </c>
      <c r="G1313" s="11" t="e">
        <f>VLOOKUP(E1313,'Adm Activo y Cont'!B$4:E$3679,4,FALSE)</f>
        <v>#N/A</v>
      </c>
      <c r="H1313" s="12" t="e">
        <f>VLOOKUP(E1313,'Adm Activo y Cont'!B$4:F$3679,5,FALSE)</f>
        <v>#N/A</v>
      </c>
      <c r="I1313" s="12"/>
      <c r="J1313" s="33"/>
      <c r="K1313" s="13"/>
      <c r="L1313" s="7"/>
      <c r="M1313" s="11"/>
      <c r="N1313" s="20"/>
      <c r="O1313" s="5"/>
    </row>
    <row r="1314" spans="1:15">
      <c r="A1314" s="7">
        <v>1303</v>
      </c>
      <c r="B1314" s="7"/>
      <c r="C1314" s="8"/>
      <c r="D1314" s="9" t="e">
        <f>VLOOKUP(E1314,'Adm Activo y Cont'!B$3:C$3679,2,FALSE)</f>
        <v>#N/A</v>
      </c>
      <c r="E1314" s="27"/>
      <c r="F1314" s="10" t="e">
        <f>VLOOKUP(E1314,'Adm Activo y Cont'!B$4:D$3679,3,FALSE)</f>
        <v>#N/A</v>
      </c>
      <c r="G1314" s="11" t="e">
        <f>VLOOKUP(E1314,'Adm Activo y Cont'!B$4:E$3679,4,FALSE)</f>
        <v>#N/A</v>
      </c>
      <c r="H1314" s="12" t="e">
        <f>VLOOKUP(E1314,'Adm Activo y Cont'!B$4:F$3679,5,FALSE)</f>
        <v>#N/A</v>
      </c>
      <c r="I1314" s="12"/>
      <c r="J1314" s="33"/>
      <c r="K1314" s="13"/>
      <c r="L1314" s="7"/>
      <c r="M1314" s="11"/>
      <c r="N1314" s="20"/>
      <c r="O1314" s="5"/>
    </row>
    <row r="1315" spans="1:15">
      <c r="A1315" s="7">
        <v>1304</v>
      </c>
      <c r="B1315" s="7"/>
      <c r="C1315" s="8"/>
      <c r="D1315" s="9" t="e">
        <f>VLOOKUP(E1315,'Adm Activo y Cont'!B$3:C$3679,2,FALSE)</f>
        <v>#N/A</v>
      </c>
      <c r="E1315" s="27"/>
      <c r="F1315" s="10" t="e">
        <f>VLOOKUP(E1315,'Adm Activo y Cont'!B$4:D$3679,3,FALSE)</f>
        <v>#N/A</v>
      </c>
      <c r="G1315" s="11" t="e">
        <f>VLOOKUP(E1315,'Adm Activo y Cont'!B$4:E$3679,4,FALSE)</f>
        <v>#N/A</v>
      </c>
      <c r="H1315" s="12" t="e">
        <f>VLOOKUP(E1315,'Adm Activo y Cont'!B$4:F$3679,5,FALSE)</f>
        <v>#N/A</v>
      </c>
      <c r="I1315" s="12"/>
      <c r="J1315" s="33"/>
      <c r="K1315" s="13"/>
      <c r="L1315" s="7"/>
      <c r="M1315" s="11"/>
      <c r="N1315" s="20"/>
      <c r="O1315" s="5"/>
    </row>
    <row r="1316" spans="1:15">
      <c r="A1316" s="7">
        <v>1305</v>
      </c>
      <c r="B1316" s="7"/>
      <c r="C1316" s="8"/>
      <c r="D1316" s="9" t="e">
        <f>VLOOKUP(E1316,'Adm Activo y Cont'!B$3:C$3679,2,FALSE)</f>
        <v>#N/A</v>
      </c>
      <c r="E1316" s="27"/>
      <c r="F1316" s="10" t="e">
        <f>VLOOKUP(E1316,'Adm Activo y Cont'!B$4:D$3679,3,FALSE)</f>
        <v>#N/A</v>
      </c>
      <c r="G1316" s="11" t="e">
        <f>VLOOKUP(E1316,'Adm Activo y Cont'!B$4:E$3679,4,FALSE)</f>
        <v>#N/A</v>
      </c>
      <c r="H1316" s="12" t="e">
        <f>VLOOKUP(E1316,'Adm Activo y Cont'!B$4:F$3679,5,FALSE)</f>
        <v>#N/A</v>
      </c>
      <c r="I1316" s="12"/>
      <c r="J1316" s="33"/>
      <c r="K1316" s="13"/>
      <c r="L1316" s="7"/>
      <c r="M1316" s="11"/>
      <c r="N1316" s="20"/>
      <c r="O1316" s="5"/>
    </row>
    <row r="1317" spans="1:15">
      <c r="A1317" s="7">
        <v>1306</v>
      </c>
      <c r="B1317" s="7"/>
      <c r="C1317" s="8"/>
      <c r="D1317" s="9" t="e">
        <f>VLOOKUP(E1317,'Adm Activo y Cont'!B$3:C$3679,2,FALSE)</f>
        <v>#N/A</v>
      </c>
      <c r="E1317" s="27"/>
      <c r="F1317" s="10" t="e">
        <f>VLOOKUP(E1317,'Adm Activo y Cont'!B$4:D$3679,3,FALSE)</f>
        <v>#N/A</v>
      </c>
      <c r="G1317" s="11" t="e">
        <f>VLOOKUP(E1317,'Adm Activo y Cont'!B$4:E$3679,4,FALSE)</f>
        <v>#N/A</v>
      </c>
      <c r="H1317" s="12" t="e">
        <f>VLOOKUP(E1317,'Adm Activo y Cont'!B$4:F$3679,5,FALSE)</f>
        <v>#N/A</v>
      </c>
      <c r="I1317" s="12"/>
      <c r="J1317" s="33"/>
      <c r="K1317" s="13"/>
      <c r="L1317" s="7"/>
      <c r="M1317" s="11"/>
      <c r="N1317" s="20"/>
      <c r="O1317" s="5"/>
    </row>
    <row r="1318" spans="1:15">
      <c r="A1318" s="7">
        <v>1307</v>
      </c>
      <c r="B1318" s="7"/>
      <c r="C1318" s="8"/>
      <c r="D1318" s="9" t="e">
        <f>VLOOKUP(E1318,'Adm Activo y Cont'!B$3:C$3679,2,FALSE)</f>
        <v>#N/A</v>
      </c>
      <c r="E1318" s="27"/>
      <c r="F1318" s="10" t="e">
        <f>VLOOKUP(E1318,'Adm Activo y Cont'!B$4:D$3679,3,FALSE)</f>
        <v>#N/A</v>
      </c>
      <c r="G1318" s="11" t="e">
        <f>VLOOKUP(E1318,'Adm Activo y Cont'!B$4:E$3679,4,FALSE)</f>
        <v>#N/A</v>
      </c>
      <c r="H1318" s="12" t="e">
        <f>VLOOKUP(E1318,'Adm Activo y Cont'!B$4:F$3679,5,FALSE)</f>
        <v>#N/A</v>
      </c>
      <c r="I1318" s="12"/>
      <c r="J1318" s="33"/>
      <c r="K1318" s="13"/>
      <c r="L1318" s="7"/>
      <c r="M1318" s="11"/>
      <c r="N1318" s="20"/>
      <c r="O1318" s="5"/>
    </row>
    <row r="1319" spans="1:15">
      <c r="A1319" s="7">
        <v>1308</v>
      </c>
      <c r="B1319" s="7"/>
      <c r="C1319" s="8"/>
      <c r="D1319" s="9" t="e">
        <f>VLOOKUP(E1319,'Adm Activo y Cont'!B$3:C$3679,2,FALSE)</f>
        <v>#N/A</v>
      </c>
      <c r="E1319" s="27"/>
      <c r="F1319" s="10" t="e">
        <f>VLOOKUP(E1319,'Adm Activo y Cont'!B$4:D$3679,3,FALSE)</f>
        <v>#N/A</v>
      </c>
      <c r="G1319" s="11" t="e">
        <f>VLOOKUP(E1319,'Adm Activo y Cont'!B$4:E$3679,4,FALSE)</f>
        <v>#N/A</v>
      </c>
      <c r="H1319" s="12" t="e">
        <f>VLOOKUP(E1319,'Adm Activo y Cont'!B$4:F$3679,5,FALSE)</f>
        <v>#N/A</v>
      </c>
      <c r="I1319" s="12"/>
      <c r="J1319" s="33"/>
      <c r="K1319" s="13"/>
      <c r="L1319" s="7"/>
      <c r="M1319" s="11"/>
      <c r="N1319" s="20"/>
      <c r="O1319" s="5"/>
    </row>
    <row r="1320" spans="1:15">
      <c r="A1320" s="7">
        <v>1309</v>
      </c>
      <c r="B1320" s="7"/>
      <c r="C1320" s="8"/>
      <c r="D1320" s="9" t="e">
        <f>VLOOKUP(E1320,'Adm Activo y Cont'!B$3:C$3679,2,FALSE)</f>
        <v>#N/A</v>
      </c>
      <c r="E1320" s="27"/>
      <c r="F1320" s="10" t="e">
        <f>VLOOKUP(E1320,'Adm Activo y Cont'!B$4:D$3679,3,FALSE)</f>
        <v>#N/A</v>
      </c>
      <c r="G1320" s="11" t="e">
        <f>VLOOKUP(E1320,'Adm Activo y Cont'!B$4:E$3679,4,FALSE)</f>
        <v>#N/A</v>
      </c>
      <c r="H1320" s="12" t="e">
        <f>VLOOKUP(E1320,'Adm Activo y Cont'!B$4:F$3679,5,FALSE)</f>
        <v>#N/A</v>
      </c>
      <c r="I1320" s="12"/>
      <c r="J1320" s="33"/>
      <c r="K1320" s="13"/>
      <c r="L1320" s="7"/>
      <c r="M1320" s="11"/>
      <c r="N1320" s="20"/>
      <c r="O1320" s="5"/>
    </row>
    <row r="1321" spans="1:15">
      <c r="A1321" s="7">
        <v>1310</v>
      </c>
      <c r="B1321" s="7"/>
      <c r="C1321" s="8"/>
      <c r="D1321" s="9" t="e">
        <f>VLOOKUP(E1321,'Adm Activo y Cont'!B$3:C$3679,2,FALSE)</f>
        <v>#N/A</v>
      </c>
      <c r="E1321" s="27"/>
      <c r="F1321" s="10" t="e">
        <f>VLOOKUP(E1321,'Adm Activo y Cont'!B$4:D$3679,3,FALSE)</f>
        <v>#N/A</v>
      </c>
      <c r="G1321" s="11" t="e">
        <f>VLOOKUP(E1321,'Adm Activo y Cont'!B$4:E$3679,4,FALSE)</f>
        <v>#N/A</v>
      </c>
      <c r="H1321" s="12" t="e">
        <f>VLOOKUP(E1321,'Adm Activo y Cont'!B$4:F$3679,5,FALSE)</f>
        <v>#N/A</v>
      </c>
      <c r="I1321" s="12"/>
      <c r="J1321" s="33"/>
      <c r="K1321" s="13"/>
      <c r="L1321" s="7"/>
      <c r="M1321" s="11"/>
      <c r="N1321" s="20"/>
      <c r="O1321" s="5"/>
    </row>
    <row r="1322" spans="1:15">
      <c r="A1322" s="7">
        <v>1311</v>
      </c>
      <c r="B1322" s="7"/>
      <c r="C1322" s="8"/>
      <c r="D1322" s="9" t="e">
        <f>VLOOKUP(E1322,'Adm Activo y Cont'!B$3:C$3679,2,FALSE)</f>
        <v>#N/A</v>
      </c>
      <c r="E1322" s="27"/>
      <c r="F1322" s="10" t="e">
        <f>VLOOKUP(E1322,'Adm Activo y Cont'!B$4:D$3679,3,FALSE)</f>
        <v>#N/A</v>
      </c>
      <c r="G1322" s="11" t="e">
        <f>VLOOKUP(E1322,'Adm Activo y Cont'!B$4:E$3679,4,FALSE)</f>
        <v>#N/A</v>
      </c>
      <c r="H1322" s="12" t="e">
        <f>VLOOKUP(E1322,'Adm Activo y Cont'!B$4:F$3679,5,FALSE)</f>
        <v>#N/A</v>
      </c>
      <c r="I1322" s="12"/>
      <c r="J1322" s="33"/>
      <c r="K1322" s="13"/>
      <c r="L1322" s="7"/>
      <c r="M1322" s="11"/>
      <c r="N1322" s="20"/>
      <c r="O1322" s="5"/>
    </row>
    <row r="1323" spans="1:15">
      <c r="A1323" s="7">
        <v>1312</v>
      </c>
      <c r="B1323" s="7"/>
      <c r="C1323" s="8"/>
      <c r="D1323" s="9" t="e">
        <f>VLOOKUP(E1323,'Adm Activo y Cont'!B$3:C$3679,2,FALSE)</f>
        <v>#N/A</v>
      </c>
      <c r="E1323" s="27"/>
      <c r="F1323" s="10" t="e">
        <f>VLOOKUP(E1323,'Adm Activo y Cont'!B$4:D$3679,3,FALSE)</f>
        <v>#N/A</v>
      </c>
      <c r="G1323" s="11" t="e">
        <f>VLOOKUP(E1323,'Adm Activo y Cont'!B$4:E$3679,4,FALSE)</f>
        <v>#N/A</v>
      </c>
      <c r="H1323" s="12" t="e">
        <f>VLOOKUP(E1323,'Adm Activo y Cont'!B$4:F$3679,5,FALSE)</f>
        <v>#N/A</v>
      </c>
      <c r="I1323" s="12"/>
      <c r="J1323" s="33"/>
      <c r="K1323" s="13"/>
      <c r="L1323" s="7"/>
      <c r="M1323" s="11"/>
      <c r="N1323" s="20"/>
      <c r="O1323" s="5"/>
    </row>
    <row r="1324" spans="1:15">
      <c r="A1324" s="7">
        <v>1313</v>
      </c>
      <c r="B1324" s="7"/>
      <c r="C1324" s="8"/>
      <c r="D1324" s="9" t="e">
        <f>VLOOKUP(E1324,'Adm Activo y Cont'!B$3:C$3679,2,FALSE)</f>
        <v>#N/A</v>
      </c>
      <c r="E1324" s="27"/>
      <c r="F1324" s="10" t="e">
        <f>VLOOKUP(E1324,'Adm Activo y Cont'!B$4:D$3679,3,FALSE)</f>
        <v>#N/A</v>
      </c>
      <c r="G1324" s="11" t="e">
        <f>VLOOKUP(E1324,'Adm Activo y Cont'!B$4:E$3679,4,FALSE)</f>
        <v>#N/A</v>
      </c>
      <c r="H1324" s="12" t="e">
        <f>VLOOKUP(E1324,'Adm Activo y Cont'!B$4:F$3679,5,FALSE)</f>
        <v>#N/A</v>
      </c>
      <c r="I1324" s="12"/>
      <c r="J1324" s="33"/>
      <c r="K1324" s="13"/>
      <c r="L1324" s="7"/>
      <c r="M1324" s="11"/>
      <c r="N1324" s="20"/>
      <c r="O1324" s="5"/>
    </row>
    <row r="1325" spans="1:15">
      <c r="A1325" s="7">
        <v>1314</v>
      </c>
      <c r="B1325" s="7"/>
      <c r="C1325" s="8"/>
      <c r="D1325" s="9" t="e">
        <f>VLOOKUP(E1325,'Adm Activo y Cont'!B$3:C$3679,2,FALSE)</f>
        <v>#N/A</v>
      </c>
      <c r="E1325" s="27"/>
      <c r="F1325" s="10" t="e">
        <f>VLOOKUP(E1325,'Adm Activo y Cont'!B$4:D$3679,3,FALSE)</f>
        <v>#N/A</v>
      </c>
      <c r="G1325" s="11" t="e">
        <f>VLOOKUP(E1325,'Adm Activo y Cont'!B$4:E$3679,4,FALSE)</f>
        <v>#N/A</v>
      </c>
      <c r="H1325" s="12" t="e">
        <f>VLOOKUP(E1325,'Adm Activo y Cont'!B$4:F$3679,5,FALSE)</f>
        <v>#N/A</v>
      </c>
      <c r="I1325" s="12"/>
      <c r="J1325" s="33"/>
      <c r="K1325" s="13"/>
      <c r="L1325" s="7"/>
      <c r="M1325" s="11"/>
      <c r="N1325" s="20"/>
      <c r="O1325" s="5"/>
    </row>
    <row r="1326" spans="1:15">
      <c r="A1326" s="7">
        <v>1315</v>
      </c>
      <c r="B1326" s="7"/>
      <c r="C1326" s="8"/>
      <c r="D1326" s="9" t="e">
        <f>VLOOKUP(E1326,'Adm Activo y Cont'!B$3:C$3679,2,FALSE)</f>
        <v>#N/A</v>
      </c>
      <c r="E1326" s="27"/>
      <c r="F1326" s="10" t="e">
        <f>VLOOKUP(E1326,'Adm Activo y Cont'!B$4:D$3679,3,FALSE)</f>
        <v>#N/A</v>
      </c>
      <c r="G1326" s="11" t="e">
        <f>VLOOKUP(E1326,'Adm Activo y Cont'!B$4:E$3679,4,FALSE)</f>
        <v>#N/A</v>
      </c>
      <c r="H1326" s="12" t="e">
        <f>VLOOKUP(E1326,'Adm Activo y Cont'!B$4:F$3679,5,FALSE)</f>
        <v>#N/A</v>
      </c>
      <c r="I1326" s="12"/>
      <c r="J1326" s="33"/>
      <c r="K1326" s="13"/>
      <c r="L1326" s="7"/>
      <c r="M1326" s="11"/>
      <c r="N1326" s="20"/>
      <c r="O1326" s="5"/>
    </row>
    <row r="1327" spans="1:15">
      <c r="A1327" s="7">
        <v>1316</v>
      </c>
      <c r="B1327" s="7"/>
      <c r="C1327" s="8"/>
      <c r="D1327" s="9" t="e">
        <f>VLOOKUP(E1327,'Adm Activo y Cont'!B$3:C$3679,2,FALSE)</f>
        <v>#N/A</v>
      </c>
      <c r="E1327" s="27"/>
      <c r="F1327" s="10" t="e">
        <f>VLOOKUP(E1327,'Adm Activo y Cont'!B$4:D$3679,3,FALSE)</f>
        <v>#N/A</v>
      </c>
      <c r="G1327" s="11" t="e">
        <f>VLOOKUP(E1327,'Adm Activo y Cont'!B$4:E$3679,4,FALSE)</f>
        <v>#N/A</v>
      </c>
      <c r="H1327" s="12" t="e">
        <f>VLOOKUP(E1327,'Adm Activo y Cont'!B$4:F$3679,5,FALSE)</f>
        <v>#N/A</v>
      </c>
      <c r="I1327" s="12"/>
      <c r="J1327" s="33"/>
      <c r="K1327" s="13"/>
      <c r="L1327" s="7"/>
      <c r="M1327" s="11"/>
      <c r="N1327" s="20"/>
      <c r="O1327" s="5"/>
    </row>
    <row r="1328" spans="1:15">
      <c r="A1328" s="7">
        <v>1317</v>
      </c>
      <c r="B1328" s="7"/>
      <c r="C1328" s="8"/>
      <c r="D1328" s="9" t="e">
        <f>VLOOKUP(E1328,'Adm Activo y Cont'!B$3:C$3679,2,FALSE)</f>
        <v>#N/A</v>
      </c>
      <c r="E1328" s="27"/>
      <c r="F1328" s="10" t="e">
        <f>VLOOKUP(E1328,'Adm Activo y Cont'!B$4:D$3679,3,FALSE)</f>
        <v>#N/A</v>
      </c>
      <c r="G1328" s="11" t="e">
        <f>VLOOKUP(E1328,'Adm Activo y Cont'!B$4:E$3679,4,FALSE)</f>
        <v>#N/A</v>
      </c>
      <c r="H1328" s="12" t="e">
        <f>VLOOKUP(E1328,'Adm Activo y Cont'!B$4:F$3679,5,FALSE)</f>
        <v>#N/A</v>
      </c>
      <c r="I1328" s="12"/>
      <c r="J1328" s="33"/>
      <c r="K1328" s="13"/>
      <c r="L1328" s="7"/>
      <c r="M1328" s="11"/>
      <c r="N1328" s="20"/>
      <c r="O1328" s="5"/>
    </row>
    <row r="1329" spans="1:15">
      <c r="A1329" s="7">
        <v>1318</v>
      </c>
      <c r="B1329" s="7"/>
      <c r="C1329" s="8"/>
      <c r="D1329" s="9" t="e">
        <f>VLOOKUP(E1329,'Adm Activo y Cont'!B$3:C$3679,2,FALSE)</f>
        <v>#N/A</v>
      </c>
      <c r="E1329" s="27"/>
      <c r="F1329" s="10" t="e">
        <f>VLOOKUP(E1329,'Adm Activo y Cont'!B$4:D$3679,3,FALSE)</f>
        <v>#N/A</v>
      </c>
      <c r="G1329" s="11" t="e">
        <f>VLOOKUP(E1329,'Adm Activo y Cont'!B$4:E$3679,4,FALSE)</f>
        <v>#N/A</v>
      </c>
      <c r="H1329" s="12" t="e">
        <f>VLOOKUP(E1329,'Adm Activo y Cont'!B$4:F$3679,5,FALSE)</f>
        <v>#N/A</v>
      </c>
      <c r="I1329" s="12"/>
      <c r="J1329" s="33"/>
      <c r="K1329" s="13"/>
      <c r="L1329" s="7"/>
      <c r="M1329" s="11"/>
      <c r="N1329" s="20"/>
      <c r="O1329" s="5"/>
    </row>
    <row r="1330" spans="1:15">
      <c r="A1330" s="7">
        <v>1319</v>
      </c>
      <c r="B1330" s="7"/>
      <c r="C1330" s="8"/>
      <c r="D1330" s="9" t="e">
        <f>VLOOKUP(E1330,'Adm Activo y Cont'!B$3:C$3679,2,FALSE)</f>
        <v>#N/A</v>
      </c>
      <c r="E1330" s="27"/>
      <c r="F1330" s="10" t="e">
        <f>VLOOKUP(E1330,'Adm Activo y Cont'!B$4:D$3679,3,FALSE)</f>
        <v>#N/A</v>
      </c>
      <c r="G1330" s="11" t="e">
        <f>VLOOKUP(E1330,'Adm Activo y Cont'!B$4:E$3679,4,FALSE)</f>
        <v>#N/A</v>
      </c>
      <c r="H1330" s="12" t="e">
        <f>VLOOKUP(E1330,'Adm Activo y Cont'!B$4:F$3679,5,FALSE)</f>
        <v>#N/A</v>
      </c>
      <c r="I1330" s="12"/>
      <c r="J1330" s="33"/>
      <c r="K1330" s="13"/>
      <c r="L1330" s="7"/>
      <c r="M1330" s="11"/>
      <c r="N1330" s="20"/>
      <c r="O1330" s="5"/>
    </row>
    <row r="1331" spans="1:15">
      <c r="A1331" s="7">
        <v>1320</v>
      </c>
      <c r="B1331" s="7"/>
      <c r="C1331" s="8"/>
      <c r="D1331" s="9" t="e">
        <f>VLOOKUP(E1331,'Adm Activo y Cont'!B$3:C$3679,2,FALSE)</f>
        <v>#N/A</v>
      </c>
      <c r="E1331" s="27"/>
      <c r="F1331" s="10" t="e">
        <f>VLOOKUP(E1331,'Adm Activo y Cont'!B$4:D$3679,3,FALSE)</f>
        <v>#N/A</v>
      </c>
      <c r="G1331" s="11" t="e">
        <f>VLOOKUP(E1331,'Adm Activo y Cont'!B$4:E$3679,4,FALSE)</f>
        <v>#N/A</v>
      </c>
      <c r="H1331" s="12" t="e">
        <f>VLOOKUP(E1331,'Adm Activo y Cont'!B$4:F$3679,5,FALSE)</f>
        <v>#N/A</v>
      </c>
      <c r="I1331" s="12"/>
      <c r="J1331" s="33"/>
      <c r="K1331" s="13"/>
      <c r="L1331" s="7"/>
      <c r="M1331" s="11"/>
      <c r="N1331" s="20"/>
      <c r="O1331" s="5"/>
    </row>
    <row r="1332" spans="1:15">
      <c r="A1332" s="7">
        <v>1321</v>
      </c>
      <c r="B1332" s="7"/>
      <c r="C1332" s="8"/>
      <c r="D1332" s="9" t="e">
        <f>VLOOKUP(E1332,'Adm Activo y Cont'!B$3:C$3679,2,FALSE)</f>
        <v>#N/A</v>
      </c>
      <c r="E1332" s="27"/>
      <c r="F1332" s="10" t="e">
        <f>VLOOKUP(E1332,'Adm Activo y Cont'!B$4:D$3679,3,FALSE)</f>
        <v>#N/A</v>
      </c>
      <c r="G1332" s="11" t="e">
        <f>VLOOKUP(E1332,'Adm Activo y Cont'!B$4:E$3679,4,FALSE)</f>
        <v>#N/A</v>
      </c>
      <c r="H1332" s="12" t="e">
        <f>VLOOKUP(E1332,'Adm Activo y Cont'!B$4:F$3679,5,FALSE)</f>
        <v>#N/A</v>
      </c>
      <c r="I1332" s="12"/>
      <c r="J1332" s="33"/>
      <c r="K1332" s="13"/>
      <c r="L1332" s="7"/>
      <c r="M1332" s="11"/>
      <c r="N1332" s="20"/>
      <c r="O1332" s="5"/>
    </row>
    <row r="1333" spans="1:15">
      <c r="A1333" s="7">
        <v>1322</v>
      </c>
      <c r="B1333" s="7"/>
      <c r="C1333" s="8"/>
      <c r="D1333" s="9" t="e">
        <f>VLOOKUP(E1333,'Adm Activo y Cont'!B$3:C$3679,2,FALSE)</f>
        <v>#N/A</v>
      </c>
      <c r="E1333" s="27"/>
      <c r="F1333" s="10" t="e">
        <f>VLOOKUP(E1333,'Adm Activo y Cont'!B$4:D$3679,3,FALSE)</f>
        <v>#N/A</v>
      </c>
      <c r="G1333" s="11" t="e">
        <f>VLOOKUP(E1333,'Adm Activo y Cont'!B$4:E$3679,4,FALSE)</f>
        <v>#N/A</v>
      </c>
      <c r="H1333" s="12" t="e">
        <f>VLOOKUP(E1333,'Adm Activo y Cont'!B$4:F$3679,5,FALSE)</f>
        <v>#N/A</v>
      </c>
      <c r="I1333" s="12"/>
      <c r="J1333" s="33"/>
      <c r="K1333" s="13"/>
      <c r="L1333" s="7"/>
      <c r="M1333" s="11"/>
      <c r="N1333" s="20"/>
      <c r="O1333" s="5"/>
    </row>
    <row r="1334" spans="1:15">
      <c r="A1334" s="7">
        <v>1323</v>
      </c>
      <c r="B1334" s="7"/>
      <c r="C1334" s="8"/>
      <c r="D1334" s="9" t="e">
        <f>VLOOKUP(E1334,'Adm Activo y Cont'!B$3:C$3679,2,FALSE)</f>
        <v>#N/A</v>
      </c>
      <c r="E1334" s="27"/>
      <c r="F1334" s="10" t="e">
        <f>VLOOKUP(E1334,'Adm Activo y Cont'!B$4:D$3679,3,FALSE)</f>
        <v>#N/A</v>
      </c>
      <c r="G1334" s="11" t="e">
        <f>VLOOKUP(E1334,'Adm Activo y Cont'!B$4:E$3679,4,FALSE)</f>
        <v>#N/A</v>
      </c>
      <c r="H1334" s="12" t="e">
        <f>VLOOKUP(E1334,'Adm Activo y Cont'!B$4:F$3679,5,FALSE)</f>
        <v>#N/A</v>
      </c>
      <c r="I1334" s="12"/>
      <c r="J1334" s="33"/>
      <c r="K1334" s="13"/>
      <c r="L1334" s="7"/>
      <c r="M1334" s="11"/>
      <c r="N1334" s="20"/>
      <c r="O1334" s="5"/>
    </row>
    <row r="1335" spans="1:15">
      <c r="A1335" s="7">
        <v>1324</v>
      </c>
      <c r="B1335" s="7"/>
      <c r="C1335" s="8"/>
      <c r="D1335" s="9" t="e">
        <f>VLOOKUP(E1335,'Adm Activo y Cont'!B$3:C$3679,2,FALSE)</f>
        <v>#N/A</v>
      </c>
      <c r="E1335" s="27"/>
      <c r="F1335" s="10" t="e">
        <f>VLOOKUP(E1335,'Adm Activo y Cont'!B$4:D$3679,3,FALSE)</f>
        <v>#N/A</v>
      </c>
      <c r="G1335" s="11" t="e">
        <f>VLOOKUP(E1335,'Adm Activo y Cont'!B$4:E$3679,4,FALSE)</f>
        <v>#N/A</v>
      </c>
      <c r="H1335" s="12" t="e">
        <f>VLOOKUP(E1335,'Adm Activo y Cont'!B$4:F$3679,5,FALSE)</f>
        <v>#N/A</v>
      </c>
      <c r="I1335" s="12"/>
      <c r="J1335" s="33"/>
      <c r="K1335" s="13"/>
      <c r="L1335" s="7"/>
      <c r="M1335" s="11"/>
      <c r="N1335" s="20"/>
      <c r="O1335" s="5"/>
    </row>
    <row r="1336" spans="1:15">
      <c r="A1336" s="7">
        <v>1325</v>
      </c>
      <c r="B1336" s="7"/>
      <c r="C1336" s="8"/>
      <c r="D1336" s="9" t="e">
        <f>VLOOKUP(E1336,'Adm Activo y Cont'!B$3:C$3679,2,FALSE)</f>
        <v>#N/A</v>
      </c>
      <c r="E1336" s="27"/>
      <c r="F1336" s="10" t="e">
        <f>VLOOKUP(E1336,'Adm Activo y Cont'!B$4:D$3679,3,FALSE)</f>
        <v>#N/A</v>
      </c>
      <c r="G1336" s="11" t="e">
        <f>VLOOKUP(E1336,'Adm Activo y Cont'!B$4:E$3679,4,FALSE)</f>
        <v>#N/A</v>
      </c>
      <c r="H1336" s="12" t="e">
        <f>VLOOKUP(E1336,'Adm Activo y Cont'!B$4:F$3679,5,FALSE)</f>
        <v>#N/A</v>
      </c>
      <c r="I1336" s="12"/>
      <c r="J1336" s="33"/>
      <c r="K1336" s="13"/>
      <c r="L1336" s="7"/>
      <c r="M1336" s="11"/>
      <c r="N1336" s="20"/>
      <c r="O1336" s="5"/>
    </row>
    <row r="1337" spans="1:15">
      <c r="A1337" s="7">
        <v>1326</v>
      </c>
      <c r="B1337" s="7"/>
      <c r="C1337" s="8"/>
      <c r="D1337" s="9" t="e">
        <f>VLOOKUP(E1337,'Adm Activo y Cont'!B$3:C$3679,2,FALSE)</f>
        <v>#N/A</v>
      </c>
      <c r="E1337" s="27"/>
      <c r="F1337" s="10" t="e">
        <f>VLOOKUP(E1337,'Adm Activo y Cont'!B$4:D$3679,3,FALSE)</f>
        <v>#N/A</v>
      </c>
      <c r="G1337" s="11" t="e">
        <f>VLOOKUP(E1337,'Adm Activo y Cont'!B$4:E$3679,4,FALSE)</f>
        <v>#N/A</v>
      </c>
      <c r="H1337" s="12" t="e">
        <f>VLOOKUP(E1337,'Adm Activo y Cont'!B$4:F$3679,5,FALSE)</f>
        <v>#N/A</v>
      </c>
      <c r="I1337" s="12"/>
      <c r="J1337" s="33"/>
      <c r="K1337" s="13"/>
      <c r="L1337" s="7"/>
      <c r="M1337" s="11"/>
      <c r="N1337" s="20"/>
      <c r="O1337" s="5"/>
    </row>
    <row r="1338" spans="1:15">
      <c r="A1338" s="7">
        <v>1327</v>
      </c>
      <c r="B1338" s="7"/>
      <c r="C1338" s="8"/>
      <c r="D1338" s="9" t="e">
        <f>VLOOKUP(E1338,'Adm Activo y Cont'!B$3:C$3679,2,FALSE)</f>
        <v>#N/A</v>
      </c>
      <c r="E1338" s="27"/>
      <c r="F1338" s="10" t="e">
        <f>VLOOKUP(E1338,'Adm Activo y Cont'!B$4:D$3679,3,FALSE)</f>
        <v>#N/A</v>
      </c>
      <c r="G1338" s="11" t="e">
        <f>VLOOKUP(E1338,'Adm Activo y Cont'!B$4:E$3679,4,FALSE)</f>
        <v>#N/A</v>
      </c>
      <c r="H1338" s="12" t="e">
        <f>VLOOKUP(E1338,'Adm Activo y Cont'!B$4:F$3679,5,FALSE)</f>
        <v>#N/A</v>
      </c>
      <c r="I1338" s="12"/>
      <c r="J1338" s="33"/>
      <c r="K1338" s="13"/>
      <c r="L1338" s="7"/>
      <c r="M1338" s="11"/>
      <c r="N1338" s="20"/>
      <c r="O1338" s="5"/>
    </row>
    <row r="1339" spans="1:15">
      <c r="A1339" s="7">
        <v>1328</v>
      </c>
      <c r="B1339" s="7"/>
      <c r="C1339" s="8"/>
      <c r="D1339" s="9" t="e">
        <f>VLOOKUP(E1339,'Adm Activo y Cont'!B$3:C$3679,2,FALSE)</f>
        <v>#N/A</v>
      </c>
      <c r="E1339" s="27"/>
      <c r="F1339" s="10" t="e">
        <f>VLOOKUP(E1339,'Adm Activo y Cont'!B$4:D$3679,3,FALSE)</f>
        <v>#N/A</v>
      </c>
      <c r="G1339" s="11" t="e">
        <f>VLOOKUP(E1339,'Adm Activo y Cont'!B$4:E$3679,4,FALSE)</f>
        <v>#N/A</v>
      </c>
      <c r="H1339" s="12" t="e">
        <f>VLOOKUP(E1339,'Adm Activo y Cont'!B$4:F$3679,5,FALSE)</f>
        <v>#N/A</v>
      </c>
      <c r="I1339" s="12"/>
      <c r="J1339" s="33"/>
      <c r="K1339" s="13"/>
      <c r="L1339" s="7"/>
      <c r="M1339" s="11"/>
      <c r="N1339" s="20"/>
      <c r="O1339" s="5"/>
    </row>
    <row r="1340" spans="1:15">
      <c r="A1340" s="7">
        <v>1329</v>
      </c>
      <c r="B1340" s="7"/>
      <c r="C1340" s="8"/>
      <c r="D1340" s="9" t="e">
        <f>VLOOKUP(E1340,'Adm Activo y Cont'!B$3:C$3679,2,FALSE)</f>
        <v>#N/A</v>
      </c>
      <c r="E1340" s="27"/>
      <c r="F1340" s="10" t="e">
        <f>VLOOKUP(E1340,'Adm Activo y Cont'!B$4:D$3679,3,FALSE)</f>
        <v>#N/A</v>
      </c>
      <c r="G1340" s="11" t="e">
        <f>VLOOKUP(E1340,'Adm Activo y Cont'!B$4:E$3679,4,FALSE)</f>
        <v>#N/A</v>
      </c>
      <c r="H1340" s="12" t="e">
        <f>VLOOKUP(E1340,'Adm Activo y Cont'!B$4:F$3679,5,FALSE)</f>
        <v>#N/A</v>
      </c>
      <c r="I1340" s="12"/>
      <c r="J1340" s="33"/>
      <c r="K1340" s="13"/>
      <c r="L1340" s="7"/>
      <c r="M1340" s="11"/>
      <c r="N1340" s="20"/>
      <c r="O1340" s="5"/>
    </row>
    <row r="1341" spans="1:15">
      <c r="A1341" s="7">
        <v>1330</v>
      </c>
      <c r="B1341" s="7"/>
      <c r="C1341" s="8"/>
      <c r="D1341" s="9" t="e">
        <f>VLOOKUP(E1341,'Adm Activo y Cont'!B$3:C$3679,2,FALSE)</f>
        <v>#N/A</v>
      </c>
      <c r="E1341" s="27"/>
      <c r="F1341" s="10" t="e">
        <f>VLOOKUP(E1341,'Adm Activo y Cont'!B$4:D$3679,3,FALSE)</f>
        <v>#N/A</v>
      </c>
      <c r="G1341" s="11" t="e">
        <f>VLOOKUP(E1341,'Adm Activo y Cont'!B$4:E$3679,4,FALSE)</f>
        <v>#N/A</v>
      </c>
      <c r="H1341" s="12" t="e">
        <f>VLOOKUP(E1341,'Adm Activo y Cont'!B$4:F$3679,5,FALSE)</f>
        <v>#N/A</v>
      </c>
      <c r="I1341" s="12"/>
      <c r="J1341" s="33"/>
      <c r="K1341" s="13"/>
      <c r="L1341" s="7"/>
      <c r="M1341" s="11"/>
      <c r="N1341" s="20"/>
      <c r="O1341" s="5"/>
    </row>
    <row r="1342" spans="1:15">
      <c r="A1342" s="7">
        <v>1331</v>
      </c>
      <c r="B1342" s="7"/>
      <c r="C1342" s="8"/>
      <c r="D1342" s="9" t="e">
        <f>VLOOKUP(E1342,'Adm Activo y Cont'!B$3:C$3679,2,FALSE)</f>
        <v>#N/A</v>
      </c>
      <c r="E1342" s="27"/>
      <c r="F1342" s="10" t="e">
        <f>VLOOKUP(E1342,'Adm Activo y Cont'!B$4:D$3679,3,FALSE)</f>
        <v>#N/A</v>
      </c>
      <c r="G1342" s="11" t="e">
        <f>VLOOKUP(E1342,'Adm Activo y Cont'!B$4:E$3679,4,FALSE)</f>
        <v>#N/A</v>
      </c>
      <c r="H1342" s="12" t="e">
        <f>VLOOKUP(E1342,'Adm Activo y Cont'!B$4:F$3679,5,FALSE)</f>
        <v>#N/A</v>
      </c>
      <c r="I1342" s="12"/>
      <c r="J1342" s="33"/>
      <c r="K1342" s="13"/>
      <c r="L1342" s="7"/>
      <c r="M1342" s="11"/>
      <c r="N1342" s="20"/>
      <c r="O1342" s="5"/>
    </row>
    <row r="1343" spans="1:15">
      <c r="A1343" s="7">
        <v>1332</v>
      </c>
      <c r="B1343" s="7"/>
      <c r="C1343" s="8"/>
      <c r="D1343" s="9" t="e">
        <f>VLOOKUP(E1343,'Adm Activo y Cont'!B$3:C$3679,2,FALSE)</f>
        <v>#N/A</v>
      </c>
      <c r="E1343" s="27"/>
      <c r="F1343" s="10" t="e">
        <f>VLOOKUP(E1343,'Adm Activo y Cont'!B$4:D$3679,3,FALSE)</f>
        <v>#N/A</v>
      </c>
      <c r="G1343" s="11" t="e">
        <f>VLOOKUP(E1343,'Adm Activo y Cont'!B$4:E$3679,4,FALSE)</f>
        <v>#N/A</v>
      </c>
      <c r="H1343" s="12" t="e">
        <f>VLOOKUP(E1343,'Adm Activo y Cont'!B$4:F$3679,5,FALSE)</f>
        <v>#N/A</v>
      </c>
      <c r="I1343" s="12"/>
      <c r="J1343" s="33"/>
      <c r="K1343" s="13"/>
      <c r="L1343" s="7"/>
      <c r="M1343" s="11"/>
      <c r="N1343" s="20"/>
      <c r="O1343" s="5"/>
    </row>
    <row r="1344" spans="1:15">
      <c r="A1344" s="7">
        <v>1333</v>
      </c>
      <c r="B1344" s="7"/>
      <c r="C1344" s="8"/>
      <c r="D1344" s="9" t="e">
        <f>VLOOKUP(E1344,'Adm Activo y Cont'!B$3:C$3679,2,FALSE)</f>
        <v>#N/A</v>
      </c>
      <c r="E1344" s="27"/>
      <c r="F1344" s="10" t="e">
        <f>VLOOKUP(E1344,'Adm Activo y Cont'!B$4:D$3679,3,FALSE)</f>
        <v>#N/A</v>
      </c>
      <c r="G1344" s="11" t="e">
        <f>VLOOKUP(E1344,'Adm Activo y Cont'!B$4:E$3679,4,FALSE)</f>
        <v>#N/A</v>
      </c>
      <c r="H1344" s="12" t="e">
        <f>VLOOKUP(E1344,'Adm Activo y Cont'!B$4:F$3679,5,FALSE)</f>
        <v>#N/A</v>
      </c>
      <c r="I1344" s="12"/>
      <c r="J1344" s="33"/>
      <c r="K1344" s="13"/>
      <c r="L1344" s="7"/>
      <c r="M1344" s="11"/>
      <c r="N1344" s="20"/>
      <c r="O1344" s="5"/>
    </row>
    <row r="1345" spans="1:15">
      <c r="A1345" s="7">
        <v>1334</v>
      </c>
      <c r="B1345" s="7"/>
      <c r="C1345" s="8"/>
      <c r="D1345" s="9" t="e">
        <f>VLOOKUP(E1345,'Adm Activo y Cont'!B$3:C$3679,2,FALSE)</f>
        <v>#N/A</v>
      </c>
      <c r="E1345" s="27"/>
      <c r="F1345" s="10" t="e">
        <f>VLOOKUP(E1345,'Adm Activo y Cont'!B$4:D$3679,3,FALSE)</f>
        <v>#N/A</v>
      </c>
      <c r="G1345" s="11" t="e">
        <f>VLOOKUP(E1345,'Adm Activo y Cont'!B$4:E$3679,4,FALSE)</f>
        <v>#N/A</v>
      </c>
      <c r="H1345" s="12" t="e">
        <f>VLOOKUP(E1345,'Adm Activo y Cont'!B$4:F$3679,5,FALSE)</f>
        <v>#N/A</v>
      </c>
      <c r="I1345" s="12"/>
      <c r="J1345" s="33"/>
      <c r="K1345" s="13"/>
      <c r="L1345" s="7"/>
      <c r="M1345" s="11"/>
      <c r="N1345" s="20"/>
      <c r="O1345" s="5"/>
    </row>
    <row r="1346" spans="1:15">
      <c r="A1346" s="7">
        <v>1335</v>
      </c>
      <c r="B1346" s="7"/>
      <c r="C1346" s="8"/>
      <c r="D1346" s="9" t="e">
        <f>VLOOKUP(E1346,'Adm Activo y Cont'!B$3:C$3679,2,FALSE)</f>
        <v>#N/A</v>
      </c>
      <c r="E1346" s="27"/>
      <c r="F1346" s="10" t="e">
        <f>VLOOKUP(E1346,'Adm Activo y Cont'!B$4:D$3679,3,FALSE)</f>
        <v>#N/A</v>
      </c>
      <c r="G1346" s="11" t="e">
        <f>VLOOKUP(E1346,'Adm Activo y Cont'!B$4:E$3679,4,FALSE)</f>
        <v>#N/A</v>
      </c>
      <c r="H1346" s="12" t="e">
        <f>VLOOKUP(E1346,'Adm Activo y Cont'!B$4:F$3679,5,FALSE)</f>
        <v>#N/A</v>
      </c>
      <c r="I1346" s="12"/>
      <c r="J1346" s="33"/>
      <c r="K1346" s="13"/>
      <c r="L1346" s="7"/>
      <c r="M1346" s="11"/>
      <c r="N1346" s="20"/>
      <c r="O1346" s="5"/>
    </row>
    <row r="1347" spans="1:15">
      <c r="A1347" s="7">
        <v>1336</v>
      </c>
      <c r="B1347" s="7"/>
      <c r="C1347" s="8"/>
      <c r="D1347" s="9" t="e">
        <f>VLOOKUP(E1347,'Adm Activo y Cont'!B$3:C$3679,2,FALSE)</f>
        <v>#N/A</v>
      </c>
      <c r="E1347" s="27"/>
      <c r="F1347" s="10" t="e">
        <f>VLOOKUP(E1347,'Adm Activo y Cont'!B$4:D$3679,3,FALSE)</f>
        <v>#N/A</v>
      </c>
      <c r="G1347" s="11" t="e">
        <f>VLOOKUP(E1347,'Adm Activo y Cont'!B$4:E$3679,4,FALSE)</f>
        <v>#N/A</v>
      </c>
      <c r="H1347" s="12" t="e">
        <f>VLOOKUP(E1347,'Adm Activo y Cont'!B$4:F$3679,5,FALSE)</f>
        <v>#N/A</v>
      </c>
      <c r="I1347" s="12"/>
      <c r="J1347" s="33"/>
      <c r="K1347" s="13"/>
      <c r="L1347" s="7"/>
      <c r="M1347" s="11"/>
      <c r="N1347" s="20"/>
      <c r="O1347" s="5"/>
    </row>
    <row r="1348" spans="1:15">
      <c r="A1348" s="7">
        <v>1337</v>
      </c>
      <c r="B1348" s="7"/>
      <c r="C1348" s="8"/>
      <c r="D1348" s="9" t="e">
        <f>VLOOKUP(E1348,'Adm Activo y Cont'!B$3:C$3679,2,FALSE)</f>
        <v>#N/A</v>
      </c>
      <c r="E1348" s="27"/>
      <c r="F1348" s="10" t="e">
        <f>VLOOKUP(E1348,'Adm Activo y Cont'!B$4:D$3679,3,FALSE)</f>
        <v>#N/A</v>
      </c>
      <c r="G1348" s="11" t="e">
        <f>VLOOKUP(E1348,'Adm Activo y Cont'!B$4:E$3679,4,FALSE)</f>
        <v>#N/A</v>
      </c>
      <c r="H1348" s="12" t="e">
        <f>VLOOKUP(E1348,'Adm Activo y Cont'!B$4:F$3679,5,FALSE)</f>
        <v>#N/A</v>
      </c>
      <c r="I1348" s="12"/>
      <c r="J1348" s="33"/>
      <c r="K1348" s="13"/>
      <c r="L1348" s="7"/>
      <c r="M1348" s="11"/>
      <c r="N1348" s="20"/>
      <c r="O1348" s="5"/>
    </row>
    <row r="1349" spans="1:15">
      <c r="A1349" s="7">
        <v>1338</v>
      </c>
      <c r="B1349" s="7"/>
      <c r="C1349" s="8"/>
      <c r="D1349" s="9" t="e">
        <f>VLOOKUP(E1349,'Adm Activo y Cont'!B$3:C$3679,2,FALSE)</f>
        <v>#N/A</v>
      </c>
      <c r="E1349" s="27"/>
      <c r="F1349" s="10" t="e">
        <f>VLOOKUP(E1349,'Adm Activo y Cont'!B$4:D$3679,3,FALSE)</f>
        <v>#N/A</v>
      </c>
      <c r="G1349" s="11" t="e">
        <f>VLOOKUP(E1349,'Adm Activo y Cont'!B$4:E$3679,4,FALSE)</f>
        <v>#N/A</v>
      </c>
      <c r="H1349" s="12" t="e">
        <f>VLOOKUP(E1349,'Adm Activo y Cont'!B$4:F$3679,5,FALSE)</f>
        <v>#N/A</v>
      </c>
      <c r="I1349" s="12"/>
      <c r="J1349" s="33"/>
      <c r="K1349" s="13"/>
      <c r="L1349" s="7"/>
      <c r="M1349" s="11"/>
      <c r="N1349" s="20"/>
      <c r="O1349" s="5"/>
    </row>
    <row r="1350" spans="1:15">
      <c r="A1350" s="7">
        <v>1339</v>
      </c>
      <c r="B1350" s="7"/>
      <c r="C1350" s="8"/>
      <c r="D1350" s="9" t="e">
        <f>VLOOKUP(E1350,'Adm Activo y Cont'!B$3:C$3679,2,FALSE)</f>
        <v>#N/A</v>
      </c>
      <c r="E1350" s="27"/>
      <c r="F1350" s="10" t="e">
        <f>VLOOKUP(E1350,'Adm Activo y Cont'!B$4:D$3679,3,FALSE)</f>
        <v>#N/A</v>
      </c>
      <c r="G1350" s="11" t="e">
        <f>VLOOKUP(E1350,'Adm Activo y Cont'!B$4:E$3679,4,FALSE)</f>
        <v>#N/A</v>
      </c>
      <c r="H1350" s="12" t="e">
        <f>VLOOKUP(E1350,'Adm Activo y Cont'!B$4:F$3679,5,FALSE)</f>
        <v>#N/A</v>
      </c>
      <c r="I1350" s="12"/>
      <c r="J1350" s="33"/>
      <c r="K1350" s="13"/>
      <c r="L1350" s="7"/>
      <c r="M1350" s="11"/>
      <c r="N1350" s="20"/>
      <c r="O1350" s="5"/>
    </row>
    <row r="1351" spans="1:15">
      <c r="A1351" s="7">
        <v>1340</v>
      </c>
      <c r="B1351" s="7"/>
      <c r="C1351" s="8"/>
      <c r="D1351" s="9" t="e">
        <f>VLOOKUP(E1351,'Adm Activo y Cont'!B$3:C$3679,2,FALSE)</f>
        <v>#N/A</v>
      </c>
      <c r="E1351" s="27"/>
      <c r="F1351" s="10" t="e">
        <f>VLOOKUP(E1351,'Adm Activo y Cont'!B$4:D$3679,3,FALSE)</f>
        <v>#N/A</v>
      </c>
      <c r="G1351" s="11" t="e">
        <f>VLOOKUP(E1351,'Adm Activo y Cont'!B$4:E$3679,4,FALSE)</f>
        <v>#N/A</v>
      </c>
      <c r="H1351" s="12" t="e">
        <f>VLOOKUP(E1351,'Adm Activo y Cont'!B$4:F$3679,5,FALSE)</f>
        <v>#N/A</v>
      </c>
      <c r="I1351" s="12"/>
      <c r="J1351" s="33"/>
      <c r="K1351" s="13"/>
      <c r="L1351" s="7"/>
      <c r="M1351" s="11"/>
      <c r="N1351" s="20"/>
      <c r="O1351" s="5"/>
    </row>
    <row r="1352" spans="1:15">
      <c r="A1352" s="7">
        <v>1341</v>
      </c>
      <c r="B1352" s="7"/>
      <c r="C1352" s="8"/>
      <c r="D1352" s="9" t="e">
        <f>VLOOKUP(E1352,'Adm Activo y Cont'!B$3:C$3679,2,FALSE)</f>
        <v>#N/A</v>
      </c>
      <c r="E1352" s="27"/>
      <c r="F1352" s="10" t="e">
        <f>VLOOKUP(E1352,'Adm Activo y Cont'!B$4:D$3679,3,FALSE)</f>
        <v>#N/A</v>
      </c>
      <c r="G1352" s="11" t="e">
        <f>VLOOKUP(E1352,'Adm Activo y Cont'!B$4:E$3679,4,FALSE)</f>
        <v>#N/A</v>
      </c>
      <c r="H1352" s="12" t="e">
        <f>VLOOKUP(E1352,'Adm Activo y Cont'!B$4:F$3679,5,FALSE)</f>
        <v>#N/A</v>
      </c>
      <c r="I1352" s="12"/>
      <c r="J1352" s="33"/>
      <c r="K1352" s="13"/>
      <c r="L1352" s="7"/>
      <c r="M1352" s="11"/>
      <c r="N1352" s="20"/>
      <c r="O1352" s="5"/>
    </row>
    <row r="1353" spans="1:15">
      <c r="A1353" s="7">
        <v>1342</v>
      </c>
      <c r="B1353" s="7"/>
      <c r="C1353" s="8"/>
      <c r="D1353" s="9" t="e">
        <f>VLOOKUP(E1353,'Adm Activo y Cont'!B$3:C$3679,2,FALSE)</f>
        <v>#N/A</v>
      </c>
      <c r="E1353" s="27"/>
      <c r="F1353" s="10" t="e">
        <f>VLOOKUP(E1353,'Adm Activo y Cont'!B$4:D$3679,3,FALSE)</f>
        <v>#N/A</v>
      </c>
      <c r="G1353" s="11" t="e">
        <f>VLOOKUP(E1353,'Adm Activo y Cont'!B$4:E$3679,4,FALSE)</f>
        <v>#N/A</v>
      </c>
      <c r="H1353" s="12" t="e">
        <f>VLOOKUP(E1353,'Adm Activo y Cont'!B$4:F$3679,5,FALSE)</f>
        <v>#N/A</v>
      </c>
      <c r="I1353" s="12"/>
      <c r="J1353" s="33"/>
      <c r="K1353" s="13"/>
      <c r="L1353" s="7"/>
      <c r="M1353" s="11"/>
      <c r="N1353" s="20"/>
      <c r="O1353" s="5"/>
    </row>
    <row r="1354" spans="1:15">
      <c r="A1354" s="7">
        <v>1343</v>
      </c>
      <c r="B1354" s="7"/>
      <c r="C1354" s="8"/>
      <c r="D1354" s="9" t="e">
        <f>VLOOKUP(E1354,'Adm Activo y Cont'!B$3:C$3679,2,FALSE)</f>
        <v>#N/A</v>
      </c>
      <c r="E1354" s="27"/>
      <c r="F1354" s="10" t="e">
        <f>VLOOKUP(E1354,'Adm Activo y Cont'!B$4:D$3679,3,FALSE)</f>
        <v>#N/A</v>
      </c>
      <c r="G1354" s="11" t="e">
        <f>VLOOKUP(E1354,'Adm Activo y Cont'!B$4:E$3679,4,FALSE)</f>
        <v>#N/A</v>
      </c>
      <c r="H1354" s="12" t="e">
        <f>VLOOKUP(E1354,'Adm Activo y Cont'!B$4:F$3679,5,FALSE)</f>
        <v>#N/A</v>
      </c>
      <c r="I1354" s="12"/>
      <c r="J1354" s="33"/>
      <c r="K1354" s="13"/>
      <c r="L1354" s="7"/>
      <c r="M1354" s="11"/>
      <c r="N1354" s="20"/>
      <c r="O1354" s="5"/>
    </row>
    <row r="1355" spans="1:15">
      <c r="A1355" s="7">
        <v>1344</v>
      </c>
      <c r="B1355" s="7"/>
      <c r="C1355" s="8"/>
      <c r="D1355" s="9" t="e">
        <f>VLOOKUP(E1355,'Adm Activo y Cont'!B$3:C$3679,2,FALSE)</f>
        <v>#N/A</v>
      </c>
      <c r="E1355" s="27"/>
      <c r="F1355" s="10" t="e">
        <f>VLOOKUP(E1355,'Adm Activo y Cont'!B$4:D$3679,3,FALSE)</f>
        <v>#N/A</v>
      </c>
      <c r="G1355" s="11" t="e">
        <f>VLOOKUP(E1355,'Adm Activo y Cont'!B$4:E$3679,4,FALSE)</f>
        <v>#N/A</v>
      </c>
      <c r="H1355" s="12" t="e">
        <f>VLOOKUP(E1355,'Adm Activo y Cont'!B$4:F$3679,5,FALSE)</f>
        <v>#N/A</v>
      </c>
      <c r="I1355" s="12"/>
      <c r="J1355" s="33"/>
      <c r="K1355" s="13"/>
      <c r="L1355" s="7"/>
      <c r="M1355" s="11"/>
      <c r="N1355" s="20"/>
      <c r="O1355" s="5"/>
    </row>
    <row r="1356" spans="1:15">
      <c r="A1356" s="7">
        <v>1345</v>
      </c>
      <c r="B1356" s="7"/>
      <c r="C1356" s="8"/>
      <c r="D1356" s="9" t="e">
        <f>VLOOKUP(E1356,'Adm Activo y Cont'!B$3:C$3679,2,FALSE)</f>
        <v>#N/A</v>
      </c>
      <c r="E1356" s="27"/>
      <c r="F1356" s="10" t="e">
        <f>VLOOKUP(E1356,'Adm Activo y Cont'!B$4:D$3679,3,FALSE)</f>
        <v>#N/A</v>
      </c>
      <c r="G1356" s="11" t="e">
        <f>VLOOKUP(E1356,'Adm Activo y Cont'!B$4:E$3679,4,FALSE)</f>
        <v>#N/A</v>
      </c>
      <c r="H1356" s="12" t="e">
        <f>VLOOKUP(E1356,'Adm Activo y Cont'!B$4:F$3679,5,FALSE)</f>
        <v>#N/A</v>
      </c>
      <c r="I1356" s="12"/>
      <c r="J1356" s="33"/>
      <c r="K1356" s="13"/>
      <c r="L1356" s="7"/>
      <c r="M1356" s="11"/>
      <c r="N1356" s="20"/>
      <c r="O1356" s="5"/>
    </row>
    <row r="1357" spans="1:15">
      <c r="A1357" s="7">
        <v>1346</v>
      </c>
      <c r="B1357" s="7"/>
      <c r="C1357" s="8"/>
      <c r="D1357" s="9" t="e">
        <f>VLOOKUP(E1357,'Adm Activo y Cont'!B$3:C$3679,2,FALSE)</f>
        <v>#N/A</v>
      </c>
      <c r="E1357" s="27"/>
      <c r="F1357" s="10" t="e">
        <f>VLOOKUP(E1357,'Adm Activo y Cont'!B$4:D$3679,3,FALSE)</f>
        <v>#N/A</v>
      </c>
      <c r="G1357" s="11" t="e">
        <f>VLOOKUP(E1357,'Adm Activo y Cont'!B$4:E$3679,4,FALSE)</f>
        <v>#N/A</v>
      </c>
      <c r="H1357" s="12" t="e">
        <f>VLOOKUP(E1357,'Adm Activo y Cont'!B$4:F$3679,5,FALSE)</f>
        <v>#N/A</v>
      </c>
      <c r="I1357" s="12"/>
      <c r="J1357" s="33"/>
      <c r="K1357" s="13"/>
      <c r="L1357" s="7"/>
      <c r="M1357" s="11"/>
      <c r="N1357" s="20"/>
      <c r="O1357" s="5"/>
    </row>
    <row r="1358" spans="1:15">
      <c r="A1358" s="7">
        <v>1347</v>
      </c>
      <c r="B1358" s="7"/>
      <c r="C1358" s="8"/>
      <c r="D1358" s="9" t="e">
        <f>VLOOKUP(E1358,'Adm Activo y Cont'!B$3:C$3679,2,FALSE)</f>
        <v>#N/A</v>
      </c>
      <c r="E1358" s="27"/>
      <c r="F1358" s="10" t="e">
        <f>VLOOKUP(E1358,'Adm Activo y Cont'!B$4:D$3679,3,FALSE)</f>
        <v>#N/A</v>
      </c>
      <c r="G1358" s="11" t="e">
        <f>VLOOKUP(E1358,'Adm Activo y Cont'!B$4:E$3679,4,FALSE)</f>
        <v>#N/A</v>
      </c>
      <c r="H1358" s="12" t="e">
        <f>VLOOKUP(E1358,'Adm Activo y Cont'!B$4:F$3679,5,FALSE)</f>
        <v>#N/A</v>
      </c>
      <c r="I1358" s="12"/>
      <c r="J1358" s="33"/>
      <c r="K1358" s="13"/>
      <c r="L1358" s="7"/>
      <c r="M1358" s="11"/>
      <c r="N1358" s="20"/>
      <c r="O1358" s="5"/>
    </row>
    <row r="1359" spans="1:15">
      <c r="A1359" s="7">
        <v>1348</v>
      </c>
      <c r="B1359" s="7"/>
      <c r="C1359" s="8"/>
      <c r="D1359" s="9" t="e">
        <f>VLOOKUP(E1359,'Adm Activo y Cont'!B$3:C$3679,2,FALSE)</f>
        <v>#N/A</v>
      </c>
      <c r="E1359" s="27"/>
      <c r="F1359" s="10" t="e">
        <f>VLOOKUP(E1359,'Adm Activo y Cont'!B$4:D$3679,3,FALSE)</f>
        <v>#N/A</v>
      </c>
      <c r="G1359" s="11" t="e">
        <f>VLOOKUP(E1359,'Adm Activo y Cont'!B$4:E$3679,4,FALSE)</f>
        <v>#N/A</v>
      </c>
      <c r="H1359" s="12" t="e">
        <f>VLOOKUP(E1359,'Adm Activo y Cont'!B$4:F$3679,5,FALSE)</f>
        <v>#N/A</v>
      </c>
      <c r="I1359" s="12"/>
      <c r="J1359" s="33"/>
      <c r="K1359" s="13"/>
      <c r="L1359" s="7"/>
      <c r="M1359" s="11"/>
      <c r="N1359" s="20"/>
      <c r="O1359" s="5"/>
    </row>
    <row r="1360" spans="1:15">
      <c r="A1360" s="7">
        <v>1349</v>
      </c>
      <c r="B1360" s="7"/>
      <c r="C1360" s="8"/>
      <c r="D1360" s="9" t="e">
        <f>VLOOKUP(E1360,'Adm Activo y Cont'!B$3:C$3679,2,FALSE)</f>
        <v>#N/A</v>
      </c>
      <c r="E1360" s="27"/>
      <c r="F1360" s="10" t="e">
        <f>VLOOKUP(E1360,'Adm Activo y Cont'!B$4:D$3679,3,FALSE)</f>
        <v>#N/A</v>
      </c>
      <c r="G1360" s="11" t="e">
        <f>VLOOKUP(E1360,'Adm Activo y Cont'!B$4:E$3679,4,FALSE)</f>
        <v>#N/A</v>
      </c>
      <c r="H1360" s="12" t="e">
        <f>VLOOKUP(E1360,'Adm Activo y Cont'!B$4:F$3679,5,FALSE)</f>
        <v>#N/A</v>
      </c>
      <c r="I1360" s="12"/>
      <c r="J1360" s="33"/>
      <c r="K1360" s="13"/>
      <c r="L1360" s="7"/>
      <c r="M1360" s="11"/>
      <c r="N1360" s="20"/>
      <c r="O1360" s="5"/>
    </row>
    <row r="1361" spans="1:15">
      <c r="A1361" s="7">
        <v>1350</v>
      </c>
      <c r="B1361" s="7"/>
      <c r="C1361" s="8"/>
      <c r="D1361" s="9" t="e">
        <f>VLOOKUP(E1361,'Adm Activo y Cont'!B$3:C$3679,2,FALSE)</f>
        <v>#N/A</v>
      </c>
      <c r="E1361" s="27"/>
      <c r="F1361" s="10" t="e">
        <f>VLOOKUP(E1361,'Adm Activo y Cont'!B$4:D$3679,3,FALSE)</f>
        <v>#N/A</v>
      </c>
      <c r="G1361" s="11" t="e">
        <f>VLOOKUP(E1361,'Adm Activo y Cont'!B$4:E$3679,4,FALSE)</f>
        <v>#N/A</v>
      </c>
      <c r="H1361" s="12" t="e">
        <f>VLOOKUP(E1361,'Adm Activo y Cont'!B$4:F$3679,5,FALSE)</f>
        <v>#N/A</v>
      </c>
      <c r="I1361" s="12"/>
      <c r="J1361" s="33"/>
      <c r="K1361" s="13"/>
      <c r="L1361" s="7"/>
      <c r="M1361" s="11"/>
      <c r="N1361" s="20"/>
      <c r="O1361" s="5"/>
    </row>
    <row r="1362" spans="1:15">
      <c r="A1362" s="7">
        <v>1351</v>
      </c>
      <c r="B1362" s="7"/>
      <c r="C1362" s="8"/>
      <c r="D1362" s="9" t="e">
        <f>VLOOKUP(E1362,'Adm Activo y Cont'!B$3:C$3679,2,FALSE)</f>
        <v>#N/A</v>
      </c>
      <c r="E1362" s="27"/>
      <c r="F1362" s="10" t="e">
        <f>VLOOKUP(E1362,'Adm Activo y Cont'!B$4:D$3679,3,FALSE)</f>
        <v>#N/A</v>
      </c>
      <c r="G1362" s="11" t="e">
        <f>VLOOKUP(E1362,'Adm Activo y Cont'!B$4:E$3679,4,FALSE)</f>
        <v>#N/A</v>
      </c>
      <c r="H1362" s="12" t="e">
        <f>VLOOKUP(E1362,'Adm Activo y Cont'!B$4:F$3679,5,FALSE)</f>
        <v>#N/A</v>
      </c>
      <c r="I1362" s="12"/>
      <c r="J1362" s="33"/>
      <c r="K1362" s="13"/>
      <c r="L1362" s="7"/>
      <c r="M1362" s="11"/>
      <c r="N1362" s="20"/>
      <c r="O1362" s="5"/>
    </row>
    <row r="1363" spans="1:15">
      <c r="A1363" s="7">
        <v>1352</v>
      </c>
      <c r="B1363" s="7"/>
      <c r="C1363" s="8"/>
      <c r="D1363" s="9" t="e">
        <f>VLOOKUP(E1363,'Adm Activo y Cont'!B$3:C$3679,2,FALSE)</f>
        <v>#N/A</v>
      </c>
      <c r="E1363" s="27"/>
      <c r="F1363" s="10" t="e">
        <f>VLOOKUP(E1363,'Adm Activo y Cont'!B$4:D$3679,3,FALSE)</f>
        <v>#N/A</v>
      </c>
      <c r="G1363" s="11" t="e">
        <f>VLOOKUP(E1363,'Adm Activo y Cont'!B$4:E$3679,4,FALSE)</f>
        <v>#N/A</v>
      </c>
      <c r="H1363" s="12" t="e">
        <f>VLOOKUP(E1363,'Adm Activo y Cont'!B$4:F$3679,5,FALSE)</f>
        <v>#N/A</v>
      </c>
      <c r="I1363" s="12"/>
      <c r="J1363" s="33"/>
      <c r="K1363" s="13"/>
      <c r="L1363" s="7"/>
      <c r="M1363" s="11"/>
      <c r="N1363" s="20"/>
      <c r="O1363" s="5"/>
    </row>
    <row r="1364" spans="1:15">
      <c r="A1364" s="7">
        <v>1353</v>
      </c>
      <c r="B1364" s="7"/>
      <c r="C1364" s="8"/>
      <c r="D1364" s="9" t="e">
        <f>VLOOKUP(E1364,'Adm Activo y Cont'!B$3:C$3679,2,FALSE)</f>
        <v>#N/A</v>
      </c>
      <c r="E1364" s="27"/>
      <c r="F1364" s="10" t="e">
        <f>VLOOKUP(E1364,'Adm Activo y Cont'!B$4:D$3679,3,FALSE)</f>
        <v>#N/A</v>
      </c>
      <c r="G1364" s="11" t="e">
        <f>VLOOKUP(E1364,'Adm Activo y Cont'!B$4:E$3679,4,FALSE)</f>
        <v>#N/A</v>
      </c>
      <c r="H1364" s="12" t="e">
        <f>VLOOKUP(E1364,'Adm Activo y Cont'!B$4:F$3679,5,FALSE)</f>
        <v>#N/A</v>
      </c>
      <c r="I1364" s="12"/>
      <c r="J1364" s="33"/>
      <c r="K1364" s="13"/>
      <c r="L1364" s="7"/>
      <c r="M1364" s="11"/>
      <c r="N1364" s="20"/>
      <c r="O1364" s="5"/>
    </row>
    <row r="1365" spans="1:15">
      <c r="A1365" s="7">
        <v>1354</v>
      </c>
      <c r="B1365" s="7"/>
      <c r="C1365" s="8"/>
      <c r="D1365" s="9" t="e">
        <f>VLOOKUP(E1365,'Adm Activo y Cont'!B$3:C$3679,2,FALSE)</f>
        <v>#N/A</v>
      </c>
      <c r="E1365" s="27"/>
      <c r="F1365" s="10" t="e">
        <f>VLOOKUP(E1365,'Adm Activo y Cont'!B$4:D$3679,3,FALSE)</f>
        <v>#N/A</v>
      </c>
      <c r="G1365" s="11" t="e">
        <f>VLOOKUP(E1365,'Adm Activo y Cont'!B$4:E$3679,4,FALSE)</f>
        <v>#N/A</v>
      </c>
      <c r="H1365" s="12" t="e">
        <f>VLOOKUP(E1365,'Adm Activo y Cont'!B$4:F$3679,5,FALSE)</f>
        <v>#N/A</v>
      </c>
      <c r="I1365" s="12"/>
      <c r="J1365" s="33"/>
      <c r="K1365" s="13"/>
      <c r="L1365" s="7"/>
      <c r="M1365" s="11"/>
      <c r="N1365" s="20"/>
      <c r="O1365" s="5"/>
    </row>
    <row r="1366" spans="1:15">
      <c r="A1366" s="7">
        <v>1355</v>
      </c>
      <c r="B1366" s="7"/>
      <c r="C1366" s="8"/>
      <c r="D1366" s="9" t="e">
        <f>VLOOKUP(E1366,'Adm Activo y Cont'!B$3:C$3679,2,FALSE)</f>
        <v>#N/A</v>
      </c>
      <c r="E1366" s="27"/>
      <c r="F1366" s="10" t="e">
        <f>VLOOKUP(E1366,'Adm Activo y Cont'!B$4:D$3679,3,FALSE)</f>
        <v>#N/A</v>
      </c>
      <c r="G1366" s="11" t="e">
        <f>VLOOKUP(E1366,'Adm Activo y Cont'!B$4:E$3679,4,FALSE)</f>
        <v>#N/A</v>
      </c>
      <c r="H1366" s="12" t="e">
        <f>VLOOKUP(E1366,'Adm Activo y Cont'!B$4:F$3679,5,FALSE)</f>
        <v>#N/A</v>
      </c>
      <c r="I1366" s="12"/>
      <c r="J1366" s="33"/>
      <c r="K1366" s="13"/>
      <c r="L1366" s="7"/>
      <c r="M1366" s="11"/>
      <c r="N1366" s="20"/>
      <c r="O1366" s="5"/>
    </row>
    <row r="1367" spans="1:15">
      <c r="A1367" s="7">
        <v>1356</v>
      </c>
      <c r="B1367" s="7"/>
      <c r="C1367" s="8"/>
      <c r="D1367" s="9" t="e">
        <f>VLOOKUP(E1367,'Adm Activo y Cont'!B$3:C$3679,2,FALSE)</f>
        <v>#N/A</v>
      </c>
      <c r="E1367" s="27"/>
      <c r="F1367" s="10" t="e">
        <f>VLOOKUP(E1367,'Adm Activo y Cont'!B$4:D$3679,3,FALSE)</f>
        <v>#N/A</v>
      </c>
      <c r="G1367" s="11" t="e">
        <f>VLOOKUP(E1367,'Adm Activo y Cont'!B$4:E$3679,4,FALSE)</f>
        <v>#N/A</v>
      </c>
      <c r="H1367" s="12" t="e">
        <f>VLOOKUP(E1367,'Adm Activo y Cont'!B$4:F$3679,5,FALSE)</f>
        <v>#N/A</v>
      </c>
      <c r="I1367" s="12"/>
      <c r="J1367" s="33"/>
      <c r="K1367" s="13"/>
      <c r="L1367" s="7"/>
      <c r="M1367" s="11"/>
      <c r="N1367" s="20"/>
      <c r="O1367" s="5"/>
    </row>
    <row r="1368" spans="1:15">
      <c r="A1368" s="7">
        <v>1357</v>
      </c>
      <c r="B1368" s="7"/>
      <c r="C1368" s="8"/>
      <c r="D1368" s="9" t="e">
        <f>VLOOKUP(E1368,'Adm Activo y Cont'!B$3:C$3679,2,FALSE)</f>
        <v>#N/A</v>
      </c>
      <c r="E1368" s="27"/>
      <c r="F1368" s="10" t="e">
        <f>VLOOKUP(E1368,'Adm Activo y Cont'!B$4:D$3679,3,FALSE)</f>
        <v>#N/A</v>
      </c>
      <c r="G1368" s="11" t="e">
        <f>VLOOKUP(E1368,'Adm Activo y Cont'!B$4:E$3679,4,FALSE)</f>
        <v>#N/A</v>
      </c>
      <c r="H1368" s="12" t="e">
        <f>VLOOKUP(E1368,'Adm Activo y Cont'!B$4:F$3679,5,FALSE)</f>
        <v>#N/A</v>
      </c>
      <c r="I1368" s="12"/>
      <c r="J1368" s="33"/>
      <c r="K1368" s="13"/>
      <c r="L1368" s="7"/>
      <c r="M1368" s="11"/>
      <c r="N1368" s="20"/>
      <c r="O1368" s="5"/>
    </row>
    <row r="1369" spans="1:15">
      <c r="A1369" s="7">
        <v>1358</v>
      </c>
      <c r="B1369" s="7"/>
      <c r="C1369" s="8"/>
      <c r="D1369" s="9" t="e">
        <f>VLOOKUP(E1369,'Adm Activo y Cont'!B$3:C$3679,2,FALSE)</f>
        <v>#N/A</v>
      </c>
      <c r="E1369" s="27"/>
      <c r="F1369" s="10" t="e">
        <f>VLOOKUP(E1369,'Adm Activo y Cont'!B$4:D$3679,3,FALSE)</f>
        <v>#N/A</v>
      </c>
      <c r="G1369" s="11" t="e">
        <f>VLOOKUP(E1369,'Adm Activo y Cont'!B$4:E$3679,4,FALSE)</f>
        <v>#N/A</v>
      </c>
      <c r="H1369" s="12" t="e">
        <f>VLOOKUP(E1369,'Adm Activo y Cont'!B$4:F$3679,5,FALSE)</f>
        <v>#N/A</v>
      </c>
      <c r="I1369" s="12"/>
      <c r="J1369" s="33"/>
      <c r="K1369" s="13"/>
      <c r="L1369" s="7"/>
      <c r="M1369" s="11"/>
      <c r="N1369" s="20"/>
      <c r="O1369" s="5"/>
    </row>
    <row r="1370" spans="1:15">
      <c r="A1370" s="7">
        <v>1359</v>
      </c>
      <c r="B1370" s="7"/>
      <c r="C1370" s="8"/>
      <c r="D1370" s="9" t="e">
        <f>VLOOKUP(E1370,'Adm Activo y Cont'!B$3:C$3679,2,FALSE)</f>
        <v>#N/A</v>
      </c>
      <c r="E1370" s="27"/>
      <c r="F1370" s="10" t="e">
        <f>VLOOKUP(E1370,'Adm Activo y Cont'!B$4:D$3679,3,FALSE)</f>
        <v>#N/A</v>
      </c>
      <c r="G1370" s="11" t="e">
        <f>VLOOKUP(E1370,'Adm Activo y Cont'!B$4:E$3679,4,FALSE)</f>
        <v>#N/A</v>
      </c>
      <c r="H1370" s="12" t="e">
        <f>VLOOKUP(E1370,'Adm Activo y Cont'!B$4:F$3679,5,FALSE)</f>
        <v>#N/A</v>
      </c>
      <c r="I1370" s="12"/>
      <c r="J1370" s="33"/>
      <c r="K1370" s="13"/>
      <c r="L1370" s="7"/>
      <c r="M1370" s="11"/>
      <c r="N1370" s="20"/>
      <c r="O1370" s="5"/>
    </row>
    <row r="1371" spans="1:15">
      <c r="A1371" s="7">
        <v>1360</v>
      </c>
      <c r="B1371" s="7"/>
      <c r="C1371" s="8"/>
      <c r="D1371" s="9" t="e">
        <f>VLOOKUP(E1371,'Adm Activo y Cont'!B$3:C$3679,2,FALSE)</f>
        <v>#N/A</v>
      </c>
      <c r="E1371" s="27"/>
      <c r="F1371" s="10" t="e">
        <f>VLOOKUP(E1371,'Adm Activo y Cont'!B$4:D$3679,3,FALSE)</f>
        <v>#N/A</v>
      </c>
      <c r="G1371" s="11" t="e">
        <f>VLOOKUP(E1371,'Adm Activo y Cont'!B$4:E$3679,4,FALSE)</f>
        <v>#N/A</v>
      </c>
      <c r="H1371" s="12" t="e">
        <f>VLOOKUP(E1371,'Adm Activo y Cont'!B$4:F$3679,5,FALSE)</f>
        <v>#N/A</v>
      </c>
      <c r="I1371" s="12"/>
      <c r="J1371" s="33"/>
      <c r="K1371" s="13"/>
      <c r="L1371" s="7"/>
      <c r="M1371" s="11"/>
      <c r="N1371" s="20"/>
      <c r="O1371" s="5"/>
    </row>
    <row r="1372" spans="1:15">
      <c r="A1372" s="7">
        <v>1361</v>
      </c>
      <c r="B1372" s="7"/>
      <c r="C1372" s="8"/>
      <c r="D1372" s="9" t="e">
        <f>VLOOKUP(E1372,'Adm Activo y Cont'!B$3:C$3679,2,FALSE)</f>
        <v>#N/A</v>
      </c>
      <c r="E1372" s="27"/>
      <c r="F1372" s="10" t="e">
        <f>VLOOKUP(E1372,'Adm Activo y Cont'!B$4:D$3679,3,FALSE)</f>
        <v>#N/A</v>
      </c>
      <c r="G1372" s="11" t="e">
        <f>VLOOKUP(E1372,'Adm Activo y Cont'!B$4:E$3679,4,FALSE)</f>
        <v>#N/A</v>
      </c>
      <c r="H1372" s="12" t="e">
        <f>VLOOKUP(E1372,'Adm Activo y Cont'!B$4:F$3679,5,FALSE)</f>
        <v>#N/A</v>
      </c>
      <c r="I1372" s="12"/>
      <c r="J1372" s="33"/>
      <c r="K1372" s="13"/>
      <c r="L1372" s="7"/>
      <c r="M1372" s="11"/>
      <c r="N1372" s="20"/>
      <c r="O1372" s="5"/>
    </row>
    <row r="1373" spans="1:15">
      <c r="A1373" s="7">
        <v>1362</v>
      </c>
      <c r="B1373" s="7"/>
      <c r="C1373" s="8"/>
      <c r="D1373" s="9" t="e">
        <f>VLOOKUP(E1373,'Adm Activo y Cont'!B$3:C$3679,2,FALSE)</f>
        <v>#N/A</v>
      </c>
      <c r="E1373" s="27"/>
      <c r="F1373" s="10" t="e">
        <f>VLOOKUP(E1373,'Adm Activo y Cont'!B$4:D$3679,3,FALSE)</f>
        <v>#N/A</v>
      </c>
      <c r="G1373" s="11" t="e">
        <f>VLOOKUP(E1373,'Adm Activo y Cont'!B$4:E$3679,4,FALSE)</f>
        <v>#N/A</v>
      </c>
      <c r="H1373" s="12" t="e">
        <f>VLOOKUP(E1373,'Adm Activo y Cont'!B$4:F$3679,5,FALSE)</f>
        <v>#N/A</v>
      </c>
      <c r="I1373" s="12"/>
      <c r="J1373" s="33"/>
      <c r="K1373" s="13"/>
      <c r="L1373" s="7"/>
      <c r="M1373" s="11"/>
      <c r="N1373" s="20"/>
      <c r="O1373" s="5"/>
    </row>
    <row r="1374" spans="1:15">
      <c r="A1374" s="7">
        <v>1363</v>
      </c>
      <c r="B1374" s="7"/>
      <c r="C1374" s="8"/>
      <c r="D1374" s="9" t="e">
        <f>VLOOKUP(E1374,'Adm Activo y Cont'!B$3:C$3679,2,FALSE)</f>
        <v>#N/A</v>
      </c>
      <c r="E1374" s="27"/>
      <c r="F1374" s="10" t="e">
        <f>VLOOKUP(E1374,'Adm Activo y Cont'!B$4:D$3679,3,FALSE)</f>
        <v>#N/A</v>
      </c>
      <c r="G1374" s="11" t="e">
        <f>VLOOKUP(E1374,'Adm Activo y Cont'!B$4:E$3679,4,FALSE)</f>
        <v>#N/A</v>
      </c>
      <c r="H1374" s="12" t="e">
        <f>VLOOKUP(E1374,'Adm Activo y Cont'!B$4:F$3679,5,FALSE)</f>
        <v>#N/A</v>
      </c>
      <c r="I1374" s="12"/>
      <c r="J1374" s="33"/>
      <c r="K1374" s="13"/>
      <c r="L1374" s="7"/>
      <c r="M1374" s="11"/>
      <c r="N1374" s="20"/>
      <c r="O1374" s="5"/>
    </row>
    <row r="1375" spans="1:15">
      <c r="A1375" s="7">
        <v>1364</v>
      </c>
      <c r="B1375" s="7"/>
      <c r="C1375" s="8"/>
      <c r="D1375" s="9" t="e">
        <f>VLOOKUP(E1375,'Adm Activo y Cont'!B$3:C$3679,2,FALSE)</f>
        <v>#N/A</v>
      </c>
      <c r="E1375" s="27"/>
      <c r="F1375" s="10" t="e">
        <f>VLOOKUP(E1375,'Adm Activo y Cont'!B$4:D$3679,3,FALSE)</f>
        <v>#N/A</v>
      </c>
      <c r="G1375" s="11" t="e">
        <f>VLOOKUP(E1375,'Adm Activo y Cont'!B$4:E$3679,4,FALSE)</f>
        <v>#N/A</v>
      </c>
      <c r="H1375" s="12" t="e">
        <f>VLOOKUP(E1375,'Adm Activo y Cont'!B$4:F$3679,5,FALSE)</f>
        <v>#N/A</v>
      </c>
      <c r="I1375" s="12"/>
      <c r="J1375" s="33"/>
      <c r="K1375" s="13"/>
      <c r="L1375" s="7"/>
      <c r="M1375" s="11"/>
      <c r="N1375" s="20"/>
      <c r="O1375" s="5"/>
    </row>
    <row r="1376" spans="1:15">
      <c r="A1376" s="7">
        <v>1365</v>
      </c>
      <c r="B1376" s="7"/>
      <c r="C1376" s="8"/>
      <c r="D1376" s="9" t="e">
        <f>VLOOKUP(E1376,'Adm Activo y Cont'!B$3:C$3679,2,FALSE)</f>
        <v>#N/A</v>
      </c>
      <c r="E1376" s="27"/>
      <c r="F1376" s="10" t="e">
        <f>VLOOKUP(E1376,'Adm Activo y Cont'!B$4:D$3679,3,FALSE)</f>
        <v>#N/A</v>
      </c>
      <c r="G1376" s="11" t="e">
        <f>VLOOKUP(E1376,'Adm Activo y Cont'!B$4:E$3679,4,FALSE)</f>
        <v>#N/A</v>
      </c>
      <c r="H1376" s="12" t="e">
        <f>VLOOKUP(E1376,'Adm Activo y Cont'!B$4:F$3679,5,FALSE)</f>
        <v>#N/A</v>
      </c>
      <c r="I1376" s="12"/>
      <c r="J1376" s="33"/>
      <c r="K1376" s="13"/>
      <c r="L1376" s="7"/>
      <c r="M1376" s="11"/>
      <c r="N1376" s="20"/>
      <c r="O1376" s="5"/>
    </row>
    <row r="1377" spans="1:15">
      <c r="A1377" s="7">
        <v>1366</v>
      </c>
      <c r="B1377" s="7"/>
      <c r="C1377" s="8"/>
      <c r="D1377" s="9" t="e">
        <f>VLOOKUP(E1377,'Adm Activo y Cont'!B$3:C$3679,2,FALSE)</f>
        <v>#N/A</v>
      </c>
      <c r="E1377" s="27"/>
      <c r="F1377" s="10" t="e">
        <f>VLOOKUP(E1377,'Adm Activo y Cont'!B$4:D$3679,3,FALSE)</f>
        <v>#N/A</v>
      </c>
      <c r="G1377" s="11" t="e">
        <f>VLOOKUP(E1377,'Adm Activo y Cont'!B$4:E$3679,4,FALSE)</f>
        <v>#N/A</v>
      </c>
      <c r="H1377" s="12" t="e">
        <f>VLOOKUP(E1377,'Adm Activo y Cont'!B$4:F$3679,5,FALSE)</f>
        <v>#N/A</v>
      </c>
      <c r="I1377" s="12"/>
      <c r="J1377" s="33"/>
      <c r="K1377" s="13"/>
      <c r="L1377" s="7"/>
      <c r="M1377" s="11"/>
      <c r="N1377" s="20"/>
      <c r="O1377" s="5"/>
    </row>
    <row r="1378" spans="1:15">
      <c r="A1378" s="7">
        <v>1367</v>
      </c>
      <c r="B1378" s="7"/>
      <c r="C1378" s="8"/>
      <c r="D1378" s="9" t="e">
        <f>VLOOKUP(E1378,'Adm Activo y Cont'!B$3:C$3679,2,FALSE)</f>
        <v>#N/A</v>
      </c>
      <c r="E1378" s="27"/>
      <c r="F1378" s="10" t="e">
        <f>VLOOKUP(E1378,'Adm Activo y Cont'!B$4:D$3679,3,FALSE)</f>
        <v>#N/A</v>
      </c>
      <c r="G1378" s="11" t="e">
        <f>VLOOKUP(E1378,'Adm Activo y Cont'!B$4:E$3679,4,FALSE)</f>
        <v>#N/A</v>
      </c>
      <c r="H1378" s="12" t="e">
        <f>VLOOKUP(E1378,'Adm Activo y Cont'!B$4:F$3679,5,FALSE)</f>
        <v>#N/A</v>
      </c>
      <c r="I1378" s="12"/>
      <c r="J1378" s="33"/>
      <c r="K1378" s="13"/>
      <c r="L1378" s="7"/>
      <c r="M1378" s="11"/>
      <c r="N1378" s="20"/>
      <c r="O1378" s="5"/>
    </row>
    <row r="1379" spans="1:15">
      <c r="A1379" s="7">
        <v>1368</v>
      </c>
      <c r="B1379" s="7"/>
      <c r="C1379" s="8"/>
      <c r="D1379" s="9" t="e">
        <f>VLOOKUP(E1379,'Adm Activo y Cont'!B$3:C$3679,2,FALSE)</f>
        <v>#N/A</v>
      </c>
      <c r="E1379" s="27"/>
      <c r="F1379" s="10" t="e">
        <f>VLOOKUP(E1379,'Adm Activo y Cont'!B$4:D$3679,3,FALSE)</f>
        <v>#N/A</v>
      </c>
      <c r="G1379" s="11" t="e">
        <f>VLOOKUP(E1379,'Adm Activo y Cont'!B$4:E$3679,4,FALSE)</f>
        <v>#N/A</v>
      </c>
      <c r="H1379" s="12" t="e">
        <f>VLOOKUP(E1379,'Adm Activo y Cont'!B$4:F$3679,5,FALSE)</f>
        <v>#N/A</v>
      </c>
      <c r="I1379" s="12"/>
      <c r="J1379" s="33"/>
      <c r="K1379" s="13"/>
      <c r="L1379" s="7"/>
      <c r="M1379" s="11"/>
      <c r="N1379" s="20"/>
      <c r="O1379" s="5"/>
    </row>
    <row r="1380" spans="1:15">
      <c r="A1380" s="7">
        <v>1369</v>
      </c>
      <c r="B1380" s="7"/>
      <c r="C1380" s="8"/>
      <c r="D1380" s="9" t="e">
        <f>VLOOKUP(E1380,'Adm Activo y Cont'!B$3:C$3679,2,FALSE)</f>
        <v>#N/A</v>
      </c>
      <c r="E1380" s="27"/>
      <c r="F1380" s="10" t="e">
        <f>VLOOKUP(E1380,'Adm Activo y Cont'!B$4:D$3679,3,FALSE)</f>
        <v>#N/A</v>
      </c>
      <c r="G1380" s="11" t="e">
        <f>VLOOKUP(E1380,'Adm Activo y Cont'!B$4:E$3679,4,FALSE)</f>
        <v>#N/A</v>
      </c>
      <c r="H1380" s="12" t="e">
        <f>VLOOKUP(E1380,'Adm Activo y Cont'!B$4:F$3679,5,FALSE)</f>
        <v>#N/A</v>
      </c>
      <c r="I1380" s="12"/>
      <c r="J1380" s="33"/>
      <c r="K1380" s="13"/>
      <c r="L1380" s="7"/>
      <c r="M1380" s="11"/>
      <c r="N1380" s="20"/>
      <c r="O1380" s="5"/>
    </row>
    <row r="1381" spans="1:15">
      <c r="A1381" s="7">
        <v>1370</v>
      </c>
      <c r="B1381" s="7"/>
      <c r="C1381" s="8"/>
      <c r="D1381" s="9" t="e">
        <f>VLOOKUP(E1381,'Adm Activo y Cont'!B$3:C$3679,2,FALSE)</f>
        <v>#N/A</v>
      </c>
      <c r="E1381" s="27"/>
      <c r="F1381" s="10" t="e">
        <f>VLOOKUP(E1381,'Adm Activo y Cont'!B$4:D$3679,3,FALSE)</f>
        <v>#N/A</v>
      </c>
      <c r="G1381" s="11" t="e">
        <f>VLOOKUP(E1381,'Adm Activo y Cont'!B$4:E$3679,4,FALSE)</f>
        <v>#N/A</v>
      </c>
      <c r="H1381" s="12" t="e">
        <f>VLOOKUP(E1381,'Adm Activo y Cont'!B$4:F$3679,5,FALSE)</f>
        <v>#N/A</v>
      </c>
      <c r="I1381" s="12"/>
      <c r="J1381" s="33"/>
      <c r="K1381" s="13"/>
      <c r="L1381" s="7"/>
      <c r="M1381" s="11"/>
      <c r="N1381" s="20"/>
      <c r="O1381" s="5"/>
    </row>
    <row r="1382" spans="1:15">
      <c r="A1382" s="7">
        <v>1371</v>
      </c>
      <c r="B1382" s="7"/>
      <c r="C1382" s="8"/>
      <c r="D1382" s="9" t="e">
        <f>VLOOKUP(E1382,'Adm Activo y Cont'!B$3:C$3679,2,FALSE)</f>
        <v>#N/A</v>
      </c>
      <c r="E1382" s="27"/>
      <c r="F1382" s="10" t="e">
        <f>VLOOKUP(E1382,'Adm Activo y Cont'!B$4:D$3679,3,FALSE)</f>
        <v>#N/A</v>
      </c>
      <c r="G1382" s="11" t="e">
        <f>VLOOKUP(E1382,'Adm Activo y Cont'!B$4:E$3679,4,FALSE)</f>
        <v>#N/A</v>
      </c>
      <c r="H1382" s="12" t="e">
        <f>VLOOKUP(E1382,'Adm Activo y Cont'!B$4:F$3679,5,FALSE)</f>
        <v>#N/A</v>
      </c>
      <c r="I1382" s="12"/>
      <c r="J1382" s="33"/>
      <c r="K1382" s="13"/>
      <c r="L1382" s="7"/>
      <c r="M1382" s="11"/>
      <c r="N1382" s="20"/>
      <c r="O1382" s="5"/>
    </row>
    <row r="1383" spans="1:15">
      <c r="A1383" s="7">
        <v>1372</v>
      </c>
      <c r="B1383" s="7"/>
      <c r="C1383" s="8"/>
      <c r="D1383" s="9" t="e">
        <f>VLOOKUP(E1383,'Adm Activo y Cont'!B$3:C$3679,2,FALSE)</f>
        <v>#N/A</v>
      </c>
      <c r="E1383" s="27"/>
      <c r="F1383" s="10" t="e">
        <f>VLOOKUP(E1383,'Adm Activo y Cont'!B$4:D$3679,3,FALSE)</f>
        <v>#N/A</v>
      </c>
      <c r="G1383" s="11" t="e">
        <f>VLOOKUP(E1383,'Adm Activo y Cont'!B$4:E$3679,4,FALSE)</f>
        <v>#N/A</v>
      </c>
      <c r="H1383" s="12" t="e">
        <f>VLOOKUP(E1383,'Adm Activo y Cont'!B$4:F$3679,5,FALSE)</f>
        <v>#N/A</v>
      </c>
      <c r="I1383" s="12"/>
      <c r="J1383" s="33"/>
      <c r="K1383" s="13"/>
      <c r="L1383" s="7"/>
      <c r="M1383" s="11"/>
      <c r="N1383" s="20"/>
      <c r="O1383" s="5"/>
    </row>
    <row r="1384" spans="1:15">
      <c r="A1384" s="7">
        <v>1373</v>
      </c>
      <c r="B1384" s="7"/>
      <c r="C1384" s="8"/>
      <c r="D1384" s="9" t="e">
        <f>VLOOKUP(E1384,'Adm Activo y Cont'!B$3:C$3679,2,FALSE)</f>
        <v>#N/A</v>
      </c>
      <c r="E1384" s="27"/>
      <c r="F1384" s="10" t="e">
        <f>VLOOKUP(E1384,'Adm Activo y Cont'!B$4:D$3679,3,FALSE)</f>
        <v>#N/A</v>
      </c>
      <c r="G1384" s="11" t="e">
        <f>VLOOKUP(E1384,'Adm Activo y Cont'!B$4:E$3679,4,FALSE)</f>
        <v>#N/A</v>
      </c>
      <c r="H1384" s="12" t="e">
        <f>VLOOKUP(E1384,'Adm Activo y Cont'!B$4:F$3679,5,FALSE)</f>
        <v>#N/A</v>
      </c>
      <c r="I1384" s="12"/>
      <c r="J1384" s="33"/>
      <c r="K1384" s="13"/>
      <c r="L1384" s="7"/>
      <c r="M1384" s="11"/>
      <c r="N1384" s="20"/>
      <c r="O1384" s="5"/>
    </row>
    <row r="1385" spans="1:15">
      <c r="A1385" s="7">
        <v>1374</v>
      </c>
      <c r="B1385" s="7"/>
      <c r="C1385" s="8"/>
      <c r="D1385" s="9" t="e">
        <f>VLOOKUP(E1385,'Adm Activo y Cont'!B$3:C$3679,2,FALSE)</f>
        <v>#N/A</v>
      </c>
      <c r="E1385" s="27"/>
      <c r="F1385" s="10" t="e">
        <f>VLOOKUP(E1385,'Adm Activo y Cont'!B$4:D$3679,3,FALSE)</f>
        <v>#N/A</v>
      </c>
      <c r="G1385" s="11" t="e">
        <f>VLOOKUP(E1385,'Adm Activo y Cont'!B$4:E$3679,4,FALSE)</f>
        <v>#N/A</v>
      </c>
      <c r="H1385" s="12" t="e">
        <f>VLOOKUP(E1385,'Adm Activo y Cont'!B$4:F$3679,5,FALSE)</f>
        <v>#N/A</v>
      </c>
      <c r="I1385" s="12"/>
      <c r="J1385" s="33"/>
      <c r="K1385" s="13"/>
      <c r="L1385" s="7"/>
      <c r="M1385" s="11"/>
      <c r="N1385" s="20"/>
      <c r="O1385" s="5"/>
    </row>
    <row r="1386" spans="1:15">
      <c r="A1386" s="7">
        <v>1375</v>
      </c>
      <c r="B1386" s="7"/>
      <c r="C1386" s="8"/>
      <c r="D1386" s="9" t="e">
        <f>VLOOKUP(E1386,'Adm Activo y Cont'!B$3:C$3679,2,FALSE)</f>
        <v>#N/A</v>
      </c>
      <c r="E1386" s="27"/>
      <c r="F1386" s="10" t="e">
        <f>VLOOKUP(E1386,'Adm Activo y Cont'!B$4:D$3679,3,FALSE)</f>
        <v>#N/A</v>
      </c>
      <c r="G1386" s="11" t="e">
        <f>VLOOKUP(E1386,'Adm Activo y Cont'!B$4:E$3679,4,FALSE)</f>
        <v>#N/A</v>
      </c>
      <c r="H1386" s="12" t="e">
        <f>VLOOKUP(E1386,'Adm Activo y Cont'!B$4:F$3679,5,FALSE)</f>
        <v>#N/A</v>
      </c>
      <c r="I1386" s="12"/>
      <c r="J1386" s="33"/>
      <c r="K1386" s="13"/>
      <c r="L1386" s="7"/>
      <c r="M1386" s="11"/>
      <c r="N1386" s="20"/>
      <c r="O1386" s="5"/>
    </row>
    <row r="1387" spans="1:15">
      <c r="A1387" s="7">
        <v>1376</v>
      </c>
      <c r="B1387" s="7"/>
      <c r="C1387" s="8"/>
      <c r="D1387" s="9" t="e">
        <f>VLOOKUP(E1387,'Adm Activo y Cont'!B$3:C$3679,2,FALSE)</f>
        <v>#N/A</v>
      </c>
      <c r="E1387" s="27"/>
      <c r="F1387" s="10" t="e">
        <f>VLOOKUP(E1387,'Adm Activo y Cont'!B$4:D$3679,3,FALSE)</f>
        <v>#N/A</v>
      </c>
      <c r="G1387" s="11" t="e">
        <f>VLOOKUP(E1387,'Adm Activo y Cont'!B$4:E$3679,4,FALSE)</f>
        <v>#N/A</v>
      </c>
      <c r="H1387" s="12" t="e">
        <f>VLOOKUP(E1387,'Adm Activo y Cont'!B$4:F$3679,5,FALSE)</f>
        <v>#N/A</v>
      </c>
      <c r="I1387" s="12"/>
      <c r="J1387" s="33"/>
      <c r="K1387" s="13"/>
      <c r="L1387" s="7"/>
      <c r="M1387" s="11"/>
      <c r="N1387" s="20"/>
      <c r="O1387" s="5"/>
    </row>
    <row r="1388" spans="1:15">
      <c r="A1388" s="7">
        <v>1377</v>
      </c>
      <c r="B1388" s="7"/>
      <c r="C1388" s="8"/>
      <c r="D1388" s="9" t="e">
        <f>VLOOKUP(E1388,'Adm Activo y Cont'!B$3:C$3679,2,FALSE)</f>
        <v>#N/A</v>
      </c>
      <c r="E1388" s="27"/>
      <c r="F1388" s="10" t="e">
        <f>VLOOKUP(E1388,'Adm Activo y Cont'!B$4:D$3679,3,FALSE)</f>
        <v>#N/A</v>
      </c>
      <c r="G1388" s="11" t="e">
        <f>VLOOKUP(E1388,'Adm Activo y Cont'!B$4:E$3679,4,FALSE)</f>
        <v>#N/A</v>
      </c>
      <c r="H1388" s="12" t="e">
        <f>VLOOKUP(E1388,'Adm Activo y Cont'!B$4:F$3679,5,FALSE)</f>
        <v>#N/A</v>
      </c>
      <c r="I1388" s="12"/>
      <c r="J1388" s="33"/>
      <c r="K1388" s="13"/>
      <c r="L1388" s="7"/>
      <c r="M1388" s="11"/>
      <c r="N1388" s="20"/>
      <c r="O1388" s="5"/>
    </row>
    <row r="1389" spans="1:15">
      <c r="A1389" s="7">
        <v>1378</v>
      </c>
      <c r="B1389" s="7"/>
      <c r="C1389" s="8"/>
      <c r="D1389" s="9" t="e">
        <f>VLOOKUP(E1389,'Adm Activo y Cont'!B$3:C$3679,2,FALSE)</f>
        <v>#N/A</v>
      </c>
      <c r="E1389" s="27"/>
      <c r="F1389" s="10" t="e">
        <f>VLOOKUP(E1389,'Adm Activo y Cont'!B$4:D$3679,3,FALSE)</f>
        <v>#N/A</v>
      </c>
      <c r="G1389" s="11" t="e">
        <f>VLOOKUP(E1389,'Adm Activo y Cont'!B$4:E$3679,4,FALSE)</f>
        <v>#N/A</v>
      </c>
      <c r="H1389" s="12" t="e">
        <f>VLOOKUP(E1389,'Adm Activo y Cont'!B$4:F$3679,5,FALSE)</f>
        <v>#N/A</v>
      </c>
      <c r="I1389" s="12"/>
      <c r="J1389" s="33"/>
      <c r="K1389" s="13"/>
      <c r="L1389" s="7"/>
      <c r="M1389" s="11"/>
      <c r="N1389" s="20"/>
      <c r="O1389" s="5"/>
    </row>
    <row r="1390" spans="1:15">
      <c r="A1390" s="7">
        <v>1379</v>
      </c>
      <c r="B1390" s="7"/>
      <c r="C1390" s="8"/>
      <c r="D1390" s="9" t="e">
        <f>VLOOKUP(E1390,'Adm Activo y Cont'!B$3:C$3679,2,FALSE)</f>
        <v>#N/A</v>
      </c>
      <c r="E1390" s="27"/>
      <c r="F1390" s="10" t="e">
        <f>VLOOKUP(E1390,'Adm Activo y Cont'!B$4:D$3679,3,FALSE)</f>
        <v>#N/A</v>
      </c>
      <c r="G1390" s="11" t="e">
        <f>VLOOKUP(E1390,'Adm Activo y Cont'!B$4:E$3679,4,FALSE)</f>
        <v>#N/A</v>
      </c>
      <c r="H1390" s="12" t="e">
        <f>VLOOKUP(E1390,'Adm Activo y Cont'!B$4:F$3679,5,FALSE)</f>
        <v>#N/A</v>
      </c>
      <c r="I1390" s="12"/>
      <c r="J1390" s="33"/>
      <c r="K1390" s="13"/>
      <c r="L1390" s="7"/>
      <c r="M1390" s="11"/>
      <c r="N1390" s="20"/>
      <c r="O1390" s="5"/>
    </row>
    <row r="1391" spans="1:15">
      <c r="A1391" s="7">
        <v>1380</v>
      </c>
      <c r="B1391" s="7"/>
      <c r="C1391" s="8"/>
      <c r="D1391" s="9" t="e">
        <f>VLOOKUP(E1391,'Adm Activo y Cont'!B$3:C$3679,2,FALSE)</f>
        <v>#N/A</v>
      </c>
      <c r="E1391" s="27"/>
      <c r="F1391" s="10" t="e">
        <f>VLOOKUP(E1391,'Adm Activo y Cont'!B$4:D$3679,3,FALSE)</f>
        <v>#N/A</v>
      </c>
      <c r="G1391" s="11" t="e">
        <f>VLOOKUP(E1391,'Adm Activo y Cont'!B$4:E$3679,4,FALSE)</f>
        <v>#N/A</v>
      </c>
      <c r="H1391" s="12" t="e">
        <f>VLOOKUP(E1391,'Adm Activo y Cont'!B$4:F$3679,5,FALSE)</f>
        <v>#N/A</v>
      </c>
      <c r="I1391" s="12"/>
      <c r="J1391" s="33"/>
      <c r="K1391" s="13"/>
      <c r="L1391" s="7"/>
      <c r="M1391" s="11"/>
      <c r="N1391" s="20"/>
      <c r="O1391" s="5"/>
    </row>
    <row r="1392" spans="1:15">
      <c r="A1392" s="7">
        <v>1381</v>
      </c>
      <c r="B1392" s="7"/>
      <c r="C1392" s="8"/>
      <c r="D1392" s="9" t="e">
        <f>VLOOKUP(E1392,'Adm Activo y Cont'!B$3:C$3679,2,FALSE)</f>
        <v>#N/A</v>
      </c>
      <c r="E1392" s="27"/>
      <c r="F1392" s="10" t="e">
        <f>VLOOKUP(E1392,'Adm Activo y Cont'!B$4:D$3679,3,FALSE)</f>
        <v>#N/A</v>
      </c>
      <c r="G1392" s="11" t="e">
        <f>VLOOKUP(E1392,'Adm Activo y Cont'!B$4:E$3679,4,FALSE)</f>
        <v>#N/A</v>
      </c>
      <c r="H1392" s="12" t="e">
        <f>VLOOKUP(E1392,'Adm Activo y Cont'!B$4:F$3679,5,FALSE)</f>
        <v>#N/A</v>
      </c>
      <c r="I1392" s="12"/>
      <c r="J1392" s="33"/>
      <c r="K1392" s="13"/>
      <c r="L1392" s="7"/>
      <c r="M1392" s="11"/>
      <c r="N1392" s="20"/>
      <c r="O1392" s="5"/>
    </row>
    <row r="1393" spans="1:15">
      <c r="A1393" s="7">
        <v>1382</v>
      </c>
      <c r="B1393" s="7"/>
      <c r="C1393" s="8"/>
      <c r="D1393" s="9" t="e">
        <f>VLOOKUP(E1393,'Adm Activo y Cont'!B$3:C$3679,2,FALSE)</f>
        <v>#N/A</v>
      </c>
      <c r="E1393" s="27"/>
      <c r="F1393" s="10" t="e">
        <f>VLOOKUP(E1393,'Adm Activo y Cont'!B$4:D$3679,3,FALSE)</f>
        <v>#N/A</v>
      </c>
      <c r="G1393" s="11" t="e">
        <f>VLOOKUP(E1393,'Adm Activo y Cont'!B$4:E$3679,4,FALSE)</f>
        <v>#N/A</v>
      </c>
      <c r="H1393" s="12" t="e">
        <f>VLOOKUP(E1393,'Adm Activo y Cont'!B$4:F$3679,5,FALSE)</f>
        <v>#N/A</v>
      </c>
      <c r="I1393" s="12"/>
      <c r="J1393" s="33"/>
      <c r="K1393" s="13"/>
      <c r="L1393" s="7"/>
      <c r="M1393" s="11"/>
      <c r="N1393" s="20"/>
      <c r="O1393" s="5"/>
    </row>
    <row r="1394" spans="1:15">
      <c r="A1394" s="7">
        <v>1383</v>
      </c>
      <c r="B1394" s="7"/>
      <c r="C1394" s="8"/>
      <c r="D1394" s="9" t="e">
        <f>VLOOKUP(E1394,'Adm Activo y Cont'!B$3:C$3679,2,FALSE)</f>
        <v>#N/A</v>
      </c>
      <c r="E1394" s="27"/>
      <c r="F1394" s="10" t="e">
        <f>VLOOKUP(E1394,'Adm Activo y Cont'!B$4:D$3679,3,FALSE)</f>
        <v>#N/A</v>
      </c>
      <c r="G1394" s="11" t="e">
        <f>VLOOKUP(E1394,'Adm Activo y Cont'!B$4:E$3679,4,FALSE)</f>
        <v>#N/A</v>
      </c>
      <c r="H1394" s="12" t="e">
        <f>VLOOKUP(E1394,'Adm Activo y Cont'!B$4:F$3679,5,FALSE)</f>
        <v>#N/A</v>
      </c>
      <c r="I1394" s="12"/>
      <c r="J1394" s="33"/>
      <c r="K1394" s="13"/>
      <c r="L1394" s="7"/>
      <c r="M1394" s="11"/>
      <c r="N1394" s="20"/>
      <c r="O1394" s="5"/>
    </row>
    <row r="1395" spans="1:15">
      <c r="A1395" s="7">
        <v>1384</v>
      </c>
      <c r="B1395" s="7"/>
      <c r="C1395" s="8"/>
      <c r="D1395" s="9" t="e">
        <f>VLOOKUP(E1395,'Adm Activo y Cont'!B$3:C$3679,2,FALSE)</f>
        <v>#N/A</v>
      </c>
      <c r="E1395" s="27"/>
      <c r="F1395" s="10" t="e">
        <f>VLOOKUP(E1395,'Adm Activo y Cont'!B$4:D$3679,3,FALSE)</f>
        <v>#N/A</v>
      </c>
      <c r="G1395" s="11" t="e">
        <f>VLOOKUP(E1395,'Adm Activo y Cont'!B$4:E$3679,4,FALSE)</f>
        <v>#N/A</v>
      </c>
      <c r="H1395" s="12" t="e">
        <f>VLOOKUP(E1395,'Adm Activo y Cont'!B$4:F$3679,5,FALSE)</f>
        <v>#N/A</v>
      </c>
      <c r="I1395" s="12"/>
      <c r="J1395" s="33"/>
      <c r="K1395" s="13"/>
      <c r="L1395" s="7"/>
      <c r="M1395" s="11"/>
      <c r="N1395" s="20"/>
      <c r="O1395" s="5"/>
    </row>
    <row r="1396" spans="1:15">
      <c r="A1396" s="7">
        <v>1385</v>
      </c>
      <c r="B1396" s="7"/>
      <c r="C1396" s="8"/>
      <c r="D1396" s="9" t="e">
        <f>VLOOKUP(E1396,'Adm Activo y Cont'!B$3:C$3679,2,FALSE)</f>
        <v>#N/A</v>
      </c>
      <c r="E1396" s="27"/>
      <c r="F1396" s="10" t="e">
        <f>VLOOKUP(E1396,'Adm Activo y Cont'!B$4:D$3679,3,FALSE)</f>
        <v>#N/A</v>
      </c>
      <c r="G1396" s="11" t="e">
        <f>VLOOKUP(E1396,'Adm Activo y Cont'!B$4:E$3679,4,FALSE)</f>
        <v>#N/A</v>
      </c>
      <c r="H1396" s="12" t="e">
        <f>VLOOKUP(E1396,'Adm Activo y Cont'!B$4:F$3679,5,FALSE)</f>
        <v>#N/A</v>
      </c>
      <c r="I1396" s="12"/>
      <c r="J1396" s="33"/>
      <c r="K1396" s="13"/>
      <c r="L1396" s="7"/>
      <c r="M1396" s="11"/>
      <c r="N1396" s="20"/>
      <c r="O1396" s="5"/>
    </row>
    <row r="1397" spans="1:15">
      <c r="A1397" s="7">
        <v>1386</v>
      </c>
      <c r="B1397" s="7"/>
      <c r="C1397" s="8"/>
      <c r="D1397" s="9" t="e">
        <f>VLOOKUP(E1397,'Adm Activo y Cont'!B$3:C$3679,2,FALSE)</f>
        <v>#N/A</v>
      </c>
      <c r="E1397" s="27"/>
      <c r="F1397" s="10" t="e">
        <f>VLOOKUP(E1397,'Adm Activo y Cont'!B$4:D$3679,3,FALSE)</f>
        <v>#N/A</v>
      </c>
      <c r="G1397" s="11" t="e">
        <f>VLOOKUP(E1397,'Adm Activo y Cont'!B$4:E$3679,4,FALSE)</f>
        <v>#N/A</v>
      </c>
      <c r="H1397" s="12" t="e">
        <f>VLOOKUP(E1397,'Adm Activo y Cont'!B$4:F$3679,5,FALSE)</f>
        <v>#N/A</v>
      </c>
      <c r="I1397" s="12"/>
      <c r="J1397" s="33"/>
      <c r="K1397" s="13"/>
      <c r="L1397" s="7"/>
      <c r="M1397" s="11"/>
      <c r="N1397" s="20"/>
      <c r="O1397" s="5"/>
    </row>
    <row r="1398" spans="1:15">
      <c r="A1398" s="7">
        <v>1387</v>
      </c>
      <c r="B1398" s="7"/>
      <c r="C1398" s="8"/>
      <c r="D1398" s="9" t="e">
        <f>VLOOKUP(E1398,'Adm Activo y Cont'!B$3:C$3679,2,FALSE)</f>
        <v>#N/A</v>
      </c>
      <c r="E1398" s="27"/>
      <c r="F1398" s="10" t="e">
        <f>VLOOKUP(E1398,'Adm Activo y Cont'!B$4:D$3679,3,FALSE)</f>
        <v>#N/A</v>
      </c>
      <c r="G1398" s="11" t="e">
        <f>VLOOKUP(E1398,'Adm Activo y Cont'!B$4:E$3679,4,FALSE)</f>
        <v>#N/A</v>
      </c>
      <c r="H1398" s="12" t="e">
        <f>VLOOKUP(E1398,'Adm Activo y Cont'!B$4:F$3679,5,FALSE)</f>
        <v>#N/A</v>
      </c>
      <c r="I1398" s="12"/>
      <c r="J1398" s="33"/>
      <c r="K1398" s="13"/>
      <c r="L1398" s="7"/>
      <c r="M1398" s="11"/>
      <c r="N1398" s="20"/>
      <c r="O1398" s="5"/>
    </row>
    <row r="1399" spans="1:15">
      <c r="A1399" s="7">
        <v>1388</v>
      </c>
      <c r="B1399" s="7"/>
      <c r="C1399" s="8"/>
      <c r="D1399" s="9" t="e">
        <f>VLOOKUP(E1399,'Adm Activo y Cont'!B$3:C$3679,2,FALSE)</f>
        <v>#N/A</v>
      </c>
      <c r="E1399" s="27"/>
      <c r="F1399" s="10" t="e">
        <f>VLOOKUP(E1399,'Adm Activo y Cont'!B$4:D$3679,3,FALSE)</f>
        <v>#N/A</v>
      </c>
      <c r="G1399" s="11" t="e">
        <f>VLOOKUP(E1399,'Adm Activo y Cont'!B$4:E$3679,4,FALSE)</f>
        <v>#N/A</v>
      </c>
      <c r="H1399" s="12" t="e">
        <f>VLOOKUP(E1399,'Adm Activo y Cont'!B$4:F$3679,5,FALSE)</f>
        <v>#N/A</v>
      </c>
      <c r="I1399" s="12"/>
      <c r="J1399" s="33"/>
      <c r="K1399" s="13"/>
      <c r="L1399" s="7"/>
      <c r="M1399" s="11"/>
      <c r="N1399" s="20"/>
      <c r="O1399" s="5"/>
    </row>
    <row r="1400" spans="1:15">
      <c r="A1400" s="7">
        <v>1389</v>
      </c>
      <c r="B1400" s="7"/>
      <c r="C1400" s="8"/>
      <c r="D1400" s="9" t="e">
        <f>VLOOKUP(E1400,'Adm Activo y Cont'!B$3:C$3679,2,FALSE)</f>
        <v>#N/A</v>
      </c>
      <c r="E1400" s="27"/>
      <c r="F1400" s="10" t="e">
        <f>VLOOKUP(E1400,'Adm Activo y Cont'!B$4:D$3679,3,FALSE)</f>
        <v>#N/A</v>
      </c>
      <c r="G1400" s="11" t="e">
        <f>VLOOKUP(E1400,'Adm Activo y Cont'!B$4:E$3679,4,FALSE)</f>
        <v>#N/A</v>
      </c>
      <c r="H1400" s="12" t="e">
        <f>VLOOKUP(E1400,'Adm Activo y Cont'!B$4:F$3679,5,FALSE)</f>
        <v>#N/A</v>
      </c>
      <c r="I1400" s="12"/>
      <c r="J1400" s="33"/>
      <c r="K1400" s="13"/>
      <c r="L1400" s="7"/>
      <c r="M1400" s="11"/>
      <c r="N1400" s="20"/>
      <c r="O1400" s="5"/>
    </row>
    <row r="1401" spans="1:15">
      <c r="A1401" s="7">
        <v>1390</v>
      </c>
      <c r="B1401" s="7"/>
      <c r="C1401" s="8"/>
      <c r="D1401" s="9" t="e">
        <f>VLOOKUP(E1401,'Adm Activo y Cont'!B$3:C$3679,2,FALSE)</f>
        <v>#N/A</v>
      </c>
      <c r="E1401" s="27"/>
      <c r="F1401" s="10" t="e">
        <f>VLOOKUP(E1401,'Adm Activo y Cont'!B$4:D$3679,3,FALSE)</f>
        <v>#N/A</v>
      </c>
      <c r="G1401" s="11" t="e">
        <f>VLOOKUP(E1401,'Adm Activo y Cont'!B$4:E$3679,4,FALSE)</f>
        <v>#N/A</v>
      </c>
      <c r="H1401" s="12" t="e">
        <f>VLOOKUP(E1401,'Adm Activo y Cont'!B$4:F$3679,5,FALSE)</f>
        <v>#N/A</v>
      </c>
      <c r="I1401" s="12"/>
      <c r="J1401" s="33"/>
      <c r="K1401" s="13"/>
      <c r="L1401" s="7"/>
      <c r="M1401" s="11"/>
      <c r="N1401" s="20"/>
      <c r="O1401" s="5"/>
    </row>
    <row r="1402" spans="1:15">
      <c r="A1402" s="7">
        <v>1391</v>
      </c>
      <c r="B1402" s="7"/>
      <c r="C1402" s="8"/>
      <c r="D1402" s="9" t="e">
        <f>VLOOKUP(E1402,'Adm Activo y Cont'!B$3:C$3679,2,FALSE)</f>
        <v>#N/A</v>
      </c>
      <c r="E1402" s="27"/>
      <c r="F1402" s="10" t="e">
        <f>VLOOKUP(E1402,'Adm Activo y Cont'!B$4:D$3679,3,FALSE)</f>
        <v>#N/A</v>
      </c>
      <c r="G1402" s="11" t="e">
        <f>VLOOKUP(E1402,'Adm Activo y Cont'!B$4:E$3679,4,FALSE)</f>
        <v>#N/A</v>
      </c>
      <c r="H1402" s="12" t="e">
        <f>VLOOKUP(E1402,'Adm Activo y Cont'!B$4:F$3679,5,FALSE)</f>
        <v>#N/A</v>
      </c>
      <c r="I1402" s="12"/>
      <c r="J1402" s="33"/>
      <c r="K1402" s="13"/>
      <c r="L1402" s="7"/>
      <c r="M1402" s="11"/>
      <c r="N1402" s="20"/>
      <c r="O1402" s="5"/>
    </row>
    <row r="1403" spans="1:15">
      <c r="A1403" s="7">
        <v>1392</v>
      </c>
      <c r="B1403" s="7"/>
      <c r="C1403" s="8"/>
      <c r="D1403" s="9" t="e">
        <f>VLOOKUP(E1403,'Adm Activo y Cont'!B$3:C$3679,2,FALSE)</f>
        <v>#N/A</v>
      </c>
      <c r="E1403" s="27"/>
      <c r="F1403" s="10" t="e">
        <f>VLOOKUP(E1403,'Adm Activo y Cont'!B$4:D$3679,3,FALSE)</f>
        <v>#N/A</v>
      </c>
      <c r="G1403" s="11" t="e">
        <f>VLOOKUP(E1403,'Adm Activo y Cont'!B$4:E$3679,4,FALSE)</f>
        <v>#N/A</v>
      </c>
      <c r="H1403" s="12" t="e">
        <f>VLOOKUP(E1403,'Adm Activo y Cont'!B$4:F$3679,5,FALSE)</f>
        <v>#N/A</v>
      </c>
      <c r="I1403" s="12"/>
      <c r="J1403" s="33"/>
      <c r="K1403" s="13"/>
      <c r="L1403" s="7"/>
      <c r="M1403" s="11"/>
      <c r="N1403" s="20"/>
      <c r="O1403" s="5"/>
    </row>
    <row r="1404" spans="1:15">
      <c r="A1404" s="7">
        <v>1393</v>
      </c>
      <c r="B1404" s="7"/>
      <c r="C1404" s="8"/>
      <c r="D1404" s="9" t="e">
        <f>VLOOKUP(E1404,'Adm Activo y Cont'!B$3:C$3679,2,FALSE)</f>
        <v>#N/A</v>
      </c>
      <c r="E1404" s="27"/>
      <c r="F1404" s="10" t="e">
        <f>VLOOKUP(E1404,'Adm Activo y Cont'!B$4:D$3679,3,FALSE)</f>
        <v>#N/A</v>
      </c>
      <c r="G1404" s="11" t="e">
        <f>VLOOKUP(E1404,'Adm Activo y Cont'!B$4:E$3679,4,FALSE)</f>
        <v>#N/A</v>
      </c>
      <c r="H1404" s="12" t="e">
        <f>VLOOKUP(E1404,'Adm Activo y Cont'!B$4:F$3679,5,FALSE)</f>
        <v>#N/A</v>
      </c>
      <c r="I1404" s="12"/>
      <c r="J1404" s="33"/>
      <c r="K1404" s="13"/>
      <c r="L1404" s="7"/>
      <c r="M1404" s="11"/>
      <c r="N1404" s="20"/>
      <c r="O1404" s="5"/>
    </row>
    <row r="1405" spans="1:15">
      <c r="A1405" s="7">
        <v>1394</v>
      </c>
      <c r="B1405" s="7"/>
      <c r="C1405" s="8"/>
      <c r="D1405" s="9" t="e">
        <f>VLOOKUP(E1405,'Adm Activo y Cont'!B$3:C$3679,2,FALSE)</f>
        <v>#N/A</v>
      </c>
      <c r="E1405" s="27"/>
      <c r="F1405" s="10" t="e">
        <f>VLOOKUP(E1405,'Adm Activo y Cont'!B$4:D$3679,3,FALSE)</f>
        <v>#N/A</v>
      </c>
      <c r="G1405" s="11" t="e">
        <f>VLOOKUP(E1405,'Adm Activo y Cont'!B$4:E$3679,4,FALSE)</f>
        <v>#N/A</v>
      </c>
      <c r="H1405" s="12" t="e">
        <f>VLOOKUP(E1405,'Adm Activo y Cont'!B$4:F$3679,5,FALSE)</f>
        <v>#N/A</v>
      </c>
      <c r="I1405" s="12"/>
      <c r="J1405" s="33"/>
      <c r="K1405" s="13"/>
      <c r="L1405" s="7"/>
      <c r="M1405" s="11"/>
      <c r="N1405" s="20"/>
      <c r="O1405" s="5"/>
    </row>
    <row r="1406" spans="1:15">
      <c r="A1406" s="7">
        <v>1395</v>
      </c>
      <c r="B1406" s="7"/>
      <c r="C1406" s="8"/>
      <c r="D1406" s="9" t="e">
        <f>VLOOKUP(E1406,'Adm Activo y Cont'!B$3:C$3679,2,FALSE)</f>
        <v>#N/A</v>
      </c>
      <c r="E1406" s="27"/>
      <c r="F1406" s="10" t="e">
        <f>VLOOKUP(E1406,'Adm Activo y Cont'!B$4:D$3679,3,FALSE)</f>
        <v>#N/A</v>
      </c>
      <c r="G1406" s="11" t="e">
        <f>VLOOKUP(E1406,'Adm Activo y Cont'!B$4:E$3679,4,FALSE)</f>
        <v>#N/A</v>
      </c>
      <c r="H1406" s="12" t="e">
        <f>VLOOKUP(E1406,'Adm Activo y Cont'!B$4:F$3679,5,FALSE)</f>
        <v>#N/A</v>
      </c>
      <c r="I1406" s="12"/>
      <c r="J1406" s="33"/>
      <c r="K1406" s="13"/>
      <c r="L1406" s="7"/>
      <c r="M1406" s="11"/>
      <c r="N1406" s="20"/>
      <c r="O1406" s="5"/>
    </row>
    <row r="1407" spans="1:15">
      <c r="A1407" s="7">
        <v>1396</v>
      </c>
      <c r="B1407" s="7"/>
      <c r="C1407" s="8"/>
      <c r="D1407" s="9" t="e">
        <f>VLOOKUP(E1407,'Adm Activo y Cont'!B$3:C$3679,2,FALSE)</f>
        <v>#N/A</v>
      </c>
      <c r="E1407" s="27"/>
      <c r="F1407" s="10" t="e">
        <f>VLOOKUP(E1407,'Adm Activo y Cont'!B$4:D$3679,3,FALSE)</f>
        <v>#N/A</v>
      </c>
      <c r="G1407" s="11" t="e">
        <f>VLOOKUP(E1407,'Adm Activo y Cont'!B$4:E$3679,4,FALSE)</f>
        <v>#N/A</v>
      </c>
      <c r="H1407" s="12" t="e">
        <f>VLOOKUP(E1407,'Adm Activo y Cont'!B$4:F$3679,5,FALSE)</f>
        <v>#N/A</v>
      </c>
      <c r="I1407" s="12"/>
      <c r="J1407" s="33"/>
      <c r="K1407" s="13"/>
      <c r="L1407" s="7"/>
      <c r="M1407" s="11"/>
      <c r="N1407" s="20"/>
      <c r="O1407" s="5"/>
    </row>
    <row r="1408" spans="1:15">
      <c r="A1408" s="7">
        <v>1397</v>
      </c>
      <c r="B1408" s="7"/>
      <c r="C1408" s="8"/>
      <c r="D1408" s="9" t="e">
        <f>VLOOKUP(E1408,'Adm Activo y Cont'!B$3:C$3679,2,FALSE)</f>
        <v>#N/A</v>
      </c>
      <c r="E1408" s="27"/>
      <c r="F1408" s="10" t="e">
        <f>VLOOKUP(E1408,'Adm Activo y Cont'!B$4:D$3679,3,FALSE)</f>
        <v>#N/A</v>
      </c>
      <c r="G1408" s="11" t="e">
        <f>VLOOKUP(E1408,'Adm Activo y Cont'!B$4:E$3679,4,FALSE)</f>
        <v>#N/A</v>
      </c>
      <c r="H1408" s="12" t="e">
        <f>VLOOKUP(E1408,'Adm Activo y Cont'!B$4:F$3679,5,FALSE)</f>
        <v>#N/A</v>
      </c>
      <c r="I1408" s="12"/>
      <c r="J1408" s="33"/>
      <c r="K1408" s="13"/>
      <c r="L1408" s="7"/>
      <c r="M1408" s="11"/>
      <c r="N1408" s="20"/>
      <c r="O1408" s="5"/>
    </row>
    <row r="1409" spans="1:15">
      <c r="A1409" s="7">
        <v>1398</v>
      </c>
      <c r="B1409" s="7"/>
      <c r="C1409" s="8"/>
      <c r="D1409" s="9" t="e">
        <f>VLOOKUP(E1409,'Adm Activo y Cont'!B$3:C$3679,2,FALSE)</f>
        <v>#N/A</v>
      </c>
      <c r="E1409" s="27"/>
      <c r="F1409" s="10" t="e">
        <f>VLOOKUP(E1409,'Adm Activo y Cont'!B$4:D$3679,3,FALSE)</f>
        <v>#N/A</v>
      </c>
      <c r="G1409" s="11" t="e">
        <f>VLOOKUP(E1409,'Adm Activo y Cont'!B$4:E$3679,4,FALSE)</f>
        <v>#N/A</v>
      </c>
      <c r="H1409" s="12" t="e">
        <f>VLOOKUP(E1409,'Adm Activo y Cont'!B$4:F$3679,5,FALSE)</f>
        <v>#N/A</v>
      </c>
      <c r="I1409" s="12"/>
      <c r="J1409" s="33"/>
      <c r="K1409" s="13"/>
      <c r="L1409" s="7"/>
      <c r="M1409" s="11"/>
      <c r="N1409" s="20"/>
      <c r="O1409" s="5"/>
    </row>
    <row r="1410" spans="1:15">
      <c r="A1410" s="7">
        <v>1399</v>
      </c>
      <c r="B1410" s="7"/>
      <c r="C1410" s="8"/>
      <c r="D1410" s="9" t="e">
        <f>VLOOKUP(E1410,'Adm Activo y Cont'!B$3:C$3679,2,FALSE)</f>
        <v>#N/A</v>
      </c>
      <c r="E1410" s="27"/>
      <c r="F1410" s="10" t="e">
        <f>VLOOKUP(E1410,'Adm Activo y Cont'!B$4:D$3679,3,FALSE)</f>
        <v>#N/A</v>
      </c>
      <c r="G1410" s="11" t="e">
        <f>VLOOKUP(E1410,'Adm Activo y Cont'!B$4:E$3679,4,FALSE)</f>
        <v>#N/A</v>
      </c>
      <c r="H1410" s="12" t="e">
        <f>VLOOKUP(E1410,'Adm Activo y Cont'!B$4:F$3679,5,FALSE)</f>
        <v>#N/A</v>
      </c>
      <c r="I1410" s="12"/>
      <c r="J1410" s="33"/>
      <c r="K1410" s="13"/>
      <c r="L1410" s="7"/>
      <c r="M1410" s="11"/>
      <c r="N1410" s="20"/>
      <c r="O1410" s="5"/>
    </row>
    <row r="1411" spans="1:15">
      <c r="A1411" s="7">
        <v>1400</v>
      </c>
      <c r="B1411" s="7"/>
      <c r="C1411" s="8"/>
      <c r="D1411" s="9" t="e">
        <f>VLOOKUP(E1411,'Adm Activo y Cont'!B$3:C$3679,2,FALSE)</f>
        <v>#N/A</v>
      </c>
      <c r="E1411" s="27"/>
      <c r="F1411" s="10" t="e">
        <f>VLOOKUP(E1411,'Adm Activo y Cont'!B$4:D$3679,3,FALSE)</f>
        <v>#N/A</v>
      </c>
      <c r="G1411" s="11" t="e">
        <f>VLOOKUP(E1411,'Adm Activo y Cont'!B$4:E$3679,4,FALSE)</f>
        <v>#N/A</v>
      </c>
      <c r="H1411" s="12" t="e">
        <f>VLOOKUP(E1411,'Adm Activo y Cont'!B$4:F$3679,5,FALSE)</f>
        <v>#N/A</v>
      </c>
      <c r="I1411" s="12"/>
      <c r="J1411" s="33"/>
      <c r="K1411" s="13"/>
      <c r="L1411" s="7"/>
      <c r="M1411" s="11"/>
      <c r="N1411" s="20"/>
      <c r="O1411" s="5"/>
    </row>
    <row r="1412" spans="1:15">
      <c r="A1412" s="7">
        <v>1401</v>
      </c>
      <c r="B1412" s="7"/>
      <c r="C1412" s="8"/>
      <c r="D1412" s="9" t="e">
        <f>VLOOKUP(E1412,'Adm Activo y Cont'!B$3:C$3679,2,FALSE)</f>
        <v>#N/A</v>
      </c>
      <c r="E1412" s="27"/>
      <c r="F1412" s="10" t="e">
        <f>VLOOKUP(E1412,'Adm Activo y Cont'!B$4:D$3679,3,FALSE)</f>
        <v>#N/A</v>
      </c>
      <c r="G1412" s="11" t="e">
        <f>VLOOKUP(E1412,'Adm Activo y Cont'!B$4:E$3679,4,FALSE)</f>
        <v>#N/A</v>
      </c>
      <c r="H1412" s="12" t="e">
        <f>VLOOKUP(E1412,'Adm Activo y Cont'!B$4:F$3679,5,FALSE)</f>
        <v>#N/A</v>
      </c>
      <c r="I1412" s="12"/>
      <c r="J1412" s="33"/>
      <c r="K1412" s="13"/>
      <c r="L1412" s="7"/>
      <c r="M1412" s="11"/>
      <c r="N1412" s="20"/>
      <c r="O1412" s="5"/>
    </row>
    <row r="1413" spans="1:15">
      <c r="A1413" s="7">
        <v>1402</v>
      </c>
      <c r="B1413" s="7"/>
      <c r="C1413" s="8"/>
      <c r="D1413" s="9" t="e">
        <f>VLOOKUP(E1413,'Adm Activo y Cont'!B$3:C$3679,2,FALSE)</f>
        <v>#N/A</v>
      </c>
      <c r="E1413" s="27"/>
      <c r="F1413" s="10" t="e">
        <f>VLOOKUP(E1413,'Adm Activo y Cont'!B$4:D$3679,3,FALSE)</f>
        <v>#N/A</v>
      </c>
      <c r="G1413" s="11" t="e">
        <f>VLOOKUP(E1413,'Adm Activo y Cont'!B$4:E$3679,4,FALSE)</f>
        <v>#N/A</v>
      </c>
      <c r="H1413" s="12" t="e">
        <f>VLOOKUP(E1413,'Adm Activo y Cont'!B$4:F$3679,5,FALSE)</f>
        <v>#N/A</v>
      </c>
      <c r="I1413" s="12"/>
      <c r="J1413" s="33"/>
      <c r="K1413" s="13"/>
      <c r="L1413" s="7"/>
      <c r="M1413" s="11"/>
      <c r="N1413" s="20"/>
      <c r="O1413" s="5"/>
    </row>
    <row r="1414" spans="1:15">
      <c r="A1414" s="7">
        <v>1403</v>
      </c>
      <c r="B1414" s="7"/>
      <c r="C1414" s="8"/>
      <c r="D1414" s="9" t="e">
        <f>VLOOKUP(E1414,'Adm Activo y Cont'!B$3:C$3679,2,FALSE)</f>
        <v>#N/A</v>
      </c>
      <c r="E1414" s="27"/>
      <c r="F1414" s="10" t="e">
        <f>VLOOKUP(E1414,'Adm Activo y Cont'!B$4:D$3679,3,FALSE)</f>
        <v>#N/A</v>
      </c>
      <c r="G1414" s="11" t="e">
        <f>VLOOKUP(E1414,'Adm Activo y Cont'!B$4:E$3679,4,FALSE)</f>
        <v>#N/A</v>
      </c>
      <c r="H1414" s="12" t="e">
        <f>VLOOKUP(E1414,'Adm Activo y Cont'!B$4:F$3679,5,FALSE)</f>
        <v>#N/A</v>
      </c>
      <c r="I1414" s="12"/>
      <c r="J1414" s="33"/>
      <c r="K1414" s="13"/>
      <c r="L1414" s="7"/>
      <c r="M1414" s="11"/>
      <c r="N1414" s="20"/>
      <c r="O1414" s="5"/>
    </row>
    <row r="1415" spans="1:15">
      <c r="A1415" s="7">
        <v>1404</v>
      </c>
      <c r="B1415" s="7"/>
      <c r="C1415" s="8"/>
      <c r="D1415" s="9" t="e">
        <f>VLOOKUP(E1415,'Adm Activo y Cont'!B$3:C$3679,2,FALSE)</f>
        <v>#N/A</v>
      </c>
      <c r="E1415" s="27"/>
      <c r="F1415" s="10" t="e">
        <f>VLOOKUP(E1415,'Adm Activo y Cont'!B$4:D$3679,3,FALSE)</f>
        <v>#N/A</v>
      </c>
      <c r="G1415" s="11" t="e">
        <f>VLOOKUP(E1415,'Adm Activo y Cont'!B$4:E$3679,4,FALSE)</f>
        <v>#N/A</v>
      </c>
      <c r="H1415" s="12" t="e">
        <f>VLOOKUP(E1415,'Adm Activo y Cont'!B$4:F$3679,5,FALSE)</f>
        <v>#N/A</v>
      </c>
      <c r="I1415" s="12"/>
      <c r="J1415" s="33"/>
      <c r="K1415" s="13"/>
      <c r="L1415" s="7"/>
      <c r="M1415" s="11"/>
      <c r="N1415" s="20"/>
      <c r="O1415" s="5"/>
    </row>
    <row r="1416" spans="1:15">
      <c r="A1416" s="7">
        <v>1405</v>
      </c>
      <c r="B1416" s="7"/>
      <c r="C1416" s="8"/>
      <c r="D1416" s="9" t="e">
        <f>VLOOKUP(E1416,'Adm Activo y Cont'!B$3:C$3679,2,FALSE)</f>
        <v>#N/A</v>
      </c>
      <c r="E1416" s="27"/>
      <c r="F1416" s="10" t="e">
        <f>VLOOKUP(E1416,'Adm Activo y Cont'!B$4:D$3679,3,FALSE)</f>
        <v>#N/A</v>
      </c>
      <c r="G1416" s="11" t="e">
        <f>VLOOKUP(E1416,'Adm Activo y Cont'!B$4:E$3679,4,FALSE)</f>
        <v>#N/A</v>
      </c>
      <c r="H1416" s="12" t="e">
        <f>VLOOKUP(E1416,'Adm Activo y Cont'!B$4:F$3679,5,FALSE)</f>
        <v>#N/A</v>
      </c>
      <c r="I1416" s="12"/>
      <c r="J1416" s="33"/>
      <c r="K1416" s="13"/>
      <c r="L1416" s="7"/>
      <c r="M1416" s="11"/>
      <c r="N1416" s="20"/>
      <c r="O1416" s="5"/>
    </row>
    <row r="1417" spans="1:15">
      <c r="A1417" s="7">
        <v>1406</v>
      </c>
      <c r="B1417" s="7"/>
      <c r="C1417" s="8"/>
      <c r="D1417" s="9" t="e">
        <f>VLOOKUP(E1417,'Adm Activo y Cont'!B$3:C$3679,2,FALSE)</f>
        <v>#N/A</v>
      </c>
      <c r="E1417" s="27"/>
      <c r="F1417" s="10" t="e">
        <f>VLOOKUP(E1417,'Adm Activo y Cont'!B$4:D$3679,3,FALSE)</f>
        <v>#N/A</v>
      </c>
      <c r="G1417" s="11" t="e">
        <f>VLOOKUP(E1417,'Adm Activo y Cont'!B$4:E$3679,4,FALSE)</f>
        <v>#N/A</v>
      </c>
      <c r="H1417" s="12" t="e">
        <f>VLOOKUP(E1417,'Adm Activo y Cont'!B$4:F$3679,5,FALSE)</f>
        <v>#N/A</v>
      </c>
      <c r="I1417" s="12"/>
      <c r="J1417" s="33"/>
      <c r="K1417" s="13"/>
      <c r="L1417" s="7"/>
      <c r="M1417" s="11"/>
      <c r="N1417" s="20"/>
      <c r="O1417" s="5"/>
    </row>
    <row r="1418" spans="1:15">
      <c r="A1418" s="7">
        <v>1407</v>
      </c>
      <c r="B1418" s="7"/>
      <c r="C1418" s="8"/>
      <c r="D1418" s="9" t="e">
        <f>VLOOKUP(E1418,'Adm Activo y Cont'!B$3:C$3679,2,FALSE)</f>
        <v>#N/A</v>
      </c>
      <c r="E1418" s="27"/>
      <c r="F1418" s="10" t="e">
        <f>VLOOKUP(E1418,'Adm Activo y Cont'!B$4:D$3679,3,FALSE)</f>
        <v>#N/A</v>
      </c>
      <c r="G1418" s="11" t="e">
        <f>VLOOKUP(E1418,'Adm Activo y Cont'!B$4:E$3679,4,FALSE)</f>
        <v>#N/A</v>
      </c>
      <c r="H1418" s="12" t="e">
        <f>VLOOKUP(E1418,'Adm Activo y Cont'!B$4:F$3679,5,FALSE)</f>
        <v>#N/A</v>
      </c>
      <c r="I1418" s="12"/>
      <c r="J1418" s="33"/>
      <c r="K1418" s="13"/>
      <c r="L1418" s="7"/>
      <c r="M1418" s="11"/>
      <c r="N1418" s="20"/>
      <c r="O1418" s="5"/>
    </row>
    <row r="1419" spans="1:15">
      <c r="A1419" s="7">
        <v>1408</v>
      </c>
      <c r="B1419" s="7"/>
      <c r="C1419" s="8"/>
      <c r="D1419" s="9" t="e">
        <f>VLOOKUP(E1419,'Adm Activo y Cont'!B$3:C$3679,2,FALSE)</f>
        <v>#N/A</v>
      </c>
      <c r="E1419" s="27"/>
      <c r="F1419" s="10" t="e">
        <f>VLOOKUP(E1419,'Adm Activo y Cont'!B$4:D$3679,3,FALSE)</f>
        <v>#N/A</v>
      </c>
      <c r="G1419" s="11" t="e">
        <f>VLOOKUP(E1419,'Adm Activo y Cont'!B$4:E$3679,4,FALSE)</f>
        <v>#N/A</v>
      </c>
      <c r="H1419" s="12" t="e">
        <f>VLOOKUP(E1419,'Adm Activo y Cont'!B$4:F$3679,5,FALSE)</f>
        <v>#N/A</v>
      </c>
      <c r="I1419" s="12"/>
      <c r="J1419" s="33"/>
      <c r="K1419" s="13"/>
      <c r="L1419" s="7"/>
      <c r="M1419" s="11"/>
      <c r="N1419" s="20"/>
      <c r="O1419" s="5"/>
    </row>
    <row r="1420" spans="1:15">
      <c r="A1420" s="7">
        <v>1409</v>
      </c>
      <c r="B1420" s="7"/>
      <c r="C1420" s="8"/>
      <c r="D1420" s="9" t="e">
        <f>VLOOKUP(E1420,'Adm Activo y Cont'!B$3:C$3679,2,FALSE)</f>
        <v>#N/A</v>
      </c>
      <c r="E1420" s="27"/>
      <c r="F1420" s="10" t="e">
        <f>VLOOKUP(E1420,'Adm Activo y Cont'!B$4:D$3679,3,FALSE)</f>
        <v>#N/A</v>
      </c>
      <c r="G1420" s="11" t="e">
        <f>VLOOKUP(E1420,'Adm Activo y Cont'!B$4:E$3679,4,FALSE)</f>
        <v>#N/A</v>
      </c>
      <c r="H1420" s="12" t="e">
        <f>VLOOKUP(E1420,'Adm Activo y Cont'!B$4:F$3679,5,FALSE)</f>
        <v>#N/A</v>
      </c>
      <c r="I1420" s="12"/>
      <c r="J1420" s="33"/>
      <c r="K1420" s="13"/>
      <c r="L1420" s="7"/>
      <c r="M1420" s="11"/>
      <c r="N1420" s="20"/>
      <c r="O1420" s="5"/>
    </row>
    <row r="1421" spans="1:15">
      <c r="A1421" s="7">
        <v>1410</v>
      </c>
      <c r="B1421" s="7"/>
      <c r="C1421" s="8"/>
      <c r="D1421" s="9" t="e">
        <f>VLOOKUP(E1421,'Adm Activo y Cont'!B$3:C$3679,2,FALSE)</f>
        <v>#N/A</v>
      </c>
      <c r="E1421" s="27"/>
      <c r="F1421" s="10" t="e">
        <f>VLOOKUP(E1421,'Adm Activo y Cont'!B$4:D$3679,3,FALSE)</f>
        <v>#N/A</v>
      </c>
      <c r="G1421" s="11" t="e">
        <f>VLOOKUP(E1421,'Adm Activo y Cont'!B$4:E$3679,4,FALSE)</f>
        <v>#N/A</v>
      </c>
      <c r="H1421" s="12" t="e">
        <f>VLOOKUP(E1421,'Adm Activo y Cont'!B$4:F$3679,5,FALSE)</f>
        <v>#N/A</v>
      </c>
      <c r="I1421" s="12"/>
      <c r="J1421" s="33"/>
      <c r="K1421" s="13"/>
      <c r="L1421" s="7"/>
      <c r="M1421" s="11"/>
      <c r="N1421" s="20"/>
      <c r="O1421" s="5"/>
    </row>
    <row r="1422" spans="1:15">
      <c r="A1422" s="7">
        <v>1411</v>
      </c>
      <c r="B1422" s="7"/>
      <c r="C1422" s="8"/>
      <c r="D1422" s="9" t="e">
        <f>VLOOKUP(E1422,'Adm Activo y Cont'!B$3:C$3679,2,FALSE)</f>
        <v>#N/A</v>
      </c>
      <c r="E1422" s="27"/>
      <c r="F1422" s="10" t="e">
        <f>VLOOKUP(E1422,'Adm Activo y Cont'!B$4:D$3679,3,FALSE)</f>
        <v>#N/A</v>
      </c>
      <c r="G1422" s="11" t="e">
        <f>VLOOKUP(E1422,'Adm Activo y Cont'!B$4:E$3679,4,FALSE)</f>
        <v>#N/A</v>
      </c>
      <c r="H1422" s="12" t="e">
        <f>VLOOKUP(E1422,'Adm Activo y Cont'!B$4:F$3679,5,FALSE)</f>
        <v>#N/A</v>
      </c>
      <c r="I1422" s="12"/>
      <c r="J1422" s="33"/>
      <c r="K1422" s="13"/>
      <c r="L1422" s="7"/>
      <c r="M1422" s="11"/>
      <c r="N1422" s="20"/>
      <c r="O1422" s="5"/>
    </row>
    <row r="1423" spans="1:15">
      <c r="A1423" s="7">
        <v>1412</v>
      </c>
      <c r="B1423" s="7"/>
      <c r="C1423" s="8"/>
      <c r="D1423" s="9" t="e">
        <f>VLOOKUP(E1423,'Adm Activo y Cont'!B$3:C$3679,2,FALSE)</f>
        <v>#N/A</v>
      </c>
      <c r="E1423" s="27"/>
      <c r="F1423" s="10" t="e">
        <f>VLOOKUP(E1423,'Adm Activo y Cont'!B$4:D$3679,3,FALSE)</f>
        <v>#N/A</v>
      </c>
      <c r="G1423" s="11" t="e">
        <f>VLOOKUP(E1423,'Adm Activo y Cont'!B$4:E$3679,4,FALSE)</f>
        <v>#N/A</v>
      </c>
      <c r="H1423" s="12" t="e">
        <f>VLOOKUP(E1423,'Adm Activo y Cont'!B$4:F$3679,5,FALSE)</f>
        <v>#N/A</v>
      </c>
      <c r="I1423" s="12"/>
      <c r="J1423" s="33"/>
      <c r="K1423" s="13"/>
      <c r="L1423" s="7"/>
      <c r="M1423" s="11"/>
      <c r="N1423" s="20"/>
      <c r="O1423" s="5"/>
    </row>
    <row r="1424" spans="1:15">
      <c r="A1424" s="7">
        <v>1413</v>
      </c>
      <c r="B1424" s="7"/>
      <c r="C1424" s="8"/>
      <c r="D1424" s="9" t="e">
        <f>VLOOKUP(E1424,'Adm Activo y Cont'!B$3:C$3679,2,FALSE)</f>
        <v>#N/A</v>
      </c>
      <c r="E1424" s="27"/>
      <c r="F1424" s="10" t="e">
        <f>VLOOKUP(E1424,'Adm Activo y Cont'!B$4:D$3679,3,FALSE)</f>
        <v>#N/A</v>
      </c>
      <c r="G1424" s="11" t="e">
        <f>VLOOKUP(E1424,'Adm Activo y Cont'!B$4:E$3679,4,FALSE)</f>
        <v>#N/A</v>
      </c>
      <c r="H1424" s="12" t="e">
        <f>VLOOKUP(E1424,'Adm Activo y Cont'!B$4:F$3679,5,FALSE)</f>
        <v>#N/A</v>
      </c>
      <c r="I1424" s="12"/>
      <c r="J1424" s="33"/>
      <c r="K1424" s="13"/>
      <c r="L1424" s="7"/>
      <c r="M1424" s="11"/>
      <c r="N1424" s="20"/>
      <c r="O1424" s="5"/>
    </row>
    <row r="1425" spans="1:15">
      <c r="A1425" s="7">
        <v>1414</v>
      </c>
      <c r="B1425" s="7"/>
      <c r="C1425" s="8"/>
      <c r="D1425" s="9" t="e">
        <f>VLOOKUP(E1425,'Adm Activo y Cont'!B$3:C$3679,2,FALSE)</f>
        <v>#N/A</v>
      </c>
      <c r="E1425" s="27"/>
      <c r="F1425" s="10" t="e">
        <f>VLOOKUP(E1425,'Adm Activo y Cont'!B$4:D$3679,3,FALSE)</f>
        <v>#N/A</v>
      </c>
      <c r="G1425" s="11" t="e">
        <f>VLOOKUP(E1425,'Adm Activo y Cont'!B$4:E$3679,4,FALSE)</f>
        <v>#N/A</v>
      </c>
      <c r="H1425" s="12" t="e">
        <f>VLOOKUP(E1425,'Adm Activo y Cont'!B$4:F$3679,5,FALSE)</f>
        <v>#N/A</v>
      </c>
      <c r="I1425" s="12"/>
      <c r="J1425" s="33"/>
      <c r="K1425" s="13"/>
      <c r="L1425" s="7"/>
      <c r="M1425" s="11"/>
      <c r="N1425" s="20"/>
      <c r="O1425" s="5"/>
    </row>
    <row r="1426" spans="1:15">
      <c r="A1426" s="7">
        <v>1415</v>
      </c>
      <c r="B1426" s="7"/>
      <c r="C1426" s="8"/>
      <c r="D1426" s="9" t="e">
        <f>VLOOKUP(E1426,'Adm Activo y Cont'!B$3:C$3679,2,FALSE)</f>
        <v>#N/A</v>
      </c>
      <c r="E1426" s="27"/>
      <c r="F1426" s="10" t="e">
        <f>VLOOKUP(E1426,'Adm Activo y Cont'!B$4:D$3679,3,FALSE)</f>
        <v>#N/A</v>
      </c>
      <c r="G1426" s="11" t="e">
        <f>VLOOKUP(E1426,'Adm Activo y Cont'!B$4:E$3679,4,FALSE)</f>
        <v>#N/A</v>
      </c>
      <c r="H1426" s="12" t="e">
        <f>VLOOKUP(E1426,'Adm Activo y Cont'!B$4:F$3679,5,FALSE)</f>
        <v>#N/A</v>
      </c>
      <c r="I1426" s="12"/>
      <c r="J1426" s="33"/>
      <c r="K1426" s="13"/>
      <c r="L1426" s="7"/>
      <c r="M1426" s="11"/>
      <c r="N1426" s="20"/>
      <c r="O1426" s="5"/>
    </row>
    <row r="1427" spans="1:15">
      <c r="A1427" s="7">
        <v>1416</v>
      </c>
      <c r="B1427" s="7"/>
      <c r="C1427" s="8"/>
      <c r="D1427" s="9" t="e">
        <f>VLOOKUP(E1427,'Adm Activo y Cont'!B$3:C$3679,2,FALSE)</f>
        <v>#N/A</v>
      </c>
      <c r="E1427" s="27"/>
      <c r="F1427" s="10" t="e">
        <f>VLOOKUP(E1427,'Adm Activo y Cont'!B$4:D$3679,3,FALSE)</f>
        <v>#N/A</v>
      </c>
      <c r="G1427" s="11" t="e">
        <f>VLOOKUP(E1427,'Adm Activo y Cont'!B$4:E$3679,4,FALSE)</f>
        <v>#N/A</v>
      </c>
      <c r="H1427" s="12" t="e">
        <f>VLOOKUP(E1427,'Adm Activo y Cont'!B$4:F$3679,5,FALSE)</f>
        <v>#N/A</v>
      </c>
      <c r="I1427" s="12"/>
      <c r="J1427" s="33"/>
      <c r="K1427" s="13"/>
      <c r="L1427" s="7"/>
      <c r="M1427" s="11"/>
      <c r="N1427" s="20"/>
      <c r="O1427" s="5"/>
    </row>
    <row r="1428" spans="1:15">
      <c r="A1428" s="7">
        <v>1417</v>
      </c>
      <c r="B1428" s="7"/>
      <c r="C1428" s="8"/>
      <c r="D1428" s="9" t="e">
        <f>VLOOKUP(E1428,'Adm Activo y Cont'!B$3:C$3679,2,FALSE)</f>
        <v>#N/A</v>
      </c>
      <c r="E1428" s="27"/>
      <c r="F1428" s="10" t="e">
        <f>VLOOKUP(E1428,'Adm Activo y Cont'!B$4:D$3679,3,FALSE)</f>
        <v>#N/A</v>
      </c>
      <c r="G1428" s="11" t="e">
        <f>VLOOKUP(E1428,'Adm Activo y Cont'!B$4:E$3679,4,FALSE)</f>
        <v>#N/A</v>
      </c>
      <c r="H1428" s="12" t="e">
        <f>VLOOKUP(E1428,'Adm Activo y Cont'!B$4:F$3679,5,FALSE)</f>
        <v>#N/A</v>
      </c>
      <c r="I1428" s="12"/>
      <c r="J1428" s="33"/>
      <c r="K1428" s="13"/>
      <c r="L1428" s="7"/>
      <c r="M1428" s="11"/>
      <c r="N1428" s="20"/>
      <c r="O1428" s="5"/>
    </row>
    <row r="1429" spans="1:15">
      <c r="A1429" s="7">
        <v>1418</v>
      </c>
      <c r="B1429" s="7"/>
      <c r="C1429" s="8"/>
      <c r="D1429" s="9" t="e">
        <f>VLOOKUP(E1429,'Adm Activo y Cont'!B$3:C$3679,2,FALSE)</f>
        <v>#N/A</v>
      </c>
      <c r="E1429" s="27"/>
      <c r="F1429" s="10" t="e">
        <f>VLOOKUP(E1429,'Adm Activo y Cont'!B$4:D$3679,3,FALSE)</f>
        <v>#N/A</v>
      </c>
      <c r="G1429" s="11" t="e">
        <f>VLOOKUP(E1429,'Adm Activo y Cont'!B$4:E$3679,4,FALSE)</f>
        <v>#N/A</v>
      </c>
      <c r="H1429" s="12" t="e">
        <f>VLOOKUP(E1429,'Adm Activo y Cont'!B$4:F$3679,5,FALSE)</f>
        <v>#N/A</v>
      </c>
      <c r="I1429" s="12"/>
      <c r="J1429" s="33"/>
      <c r="K1429" s="13"/>
      <c r="L1429" s="7"/>
      <c r="M1429" s="11"/>
      <c r="N1429" s="20"/>
      <c r="O1429" s="5"/>
    </row>
    <row r="1430" spans="1:15">
      <c r="A1430" s="7">
        <v>1419</v>
      </c>
      <c r="B1430" s="7"/>
      <c r="C1430" s="8"/>
      <c r="D1430" s="9" t="e">
        <f>VLOOKUP(E1430,'Adm Activo y Cont'!B$3:C$3679,2,FALSE)</f>
        <v>#N/A</v>
      </c>
      <c r="E1430" s="27"/>
      <c r="F1430" s="10" t="e">
        <f>VLOOKUP(E1430,'Adm Activo y Cont'!B$4:D$3679,3,FALSE)</f>
        <v>#N/A</v>
      </c>
      <c r="G1430" s="11" t="e">
        <f>VLOOKUP(E1430,'Adm Activo y Cont'!B$4:E$3679,4,FALSE)</f>
        <v>#N/A</v>
      </c>
      <c r="H1430" s="12" t="e">
        <f>VLOOKUP(E1430,'Adm Activo y Cont'!B$4:F$3679,5,FALSE)</f>
        <v>#N/A</v>
      </c>
      <c r="I1430" s="12"/>
      <c r="J1430" s="33"/>
      <c r="K1430" s="13"/>
      <c r="L1430" s="7"/>
      <c r="M1430" s="11"/>
      <c r="N1430" s="20"/>
      <c r="O1430" s="5"/>
    </row>
    <row r="1431" spans="1:15">
      <c r="A1431" s="7">
        <v>1420</v>
      </c>
      <c r="B1431" s="7"/>
      <c r="C1431" s="8"/>
      <c r="D1431" s="9" t="e">
        <f>VLOOKUP(E1431,'Adm Activo y Cont'!B$3:C$3679,2,FALSE)</f>
        <v>#N/A</v>
      </c>
      <c r="E1431" s="27"/>
      <c r="F1431" s="10" t="e">
        <f>VLOOKUP(E1431,'Adm Activo y Cont'!B$4:D$3679,3,FALSE)</f>
        <v>#N/A</v>
      </c>
      <c r="G1431" s="11" t="e">
        <f>VLOOKUP(E1431,'Adm Activo y Cont'!B$4:E$3679,4,FALSE)</f>
        <v>#N/A</v>
      </c>
      <c r="H1431" s="12" t="e">
        <f>VLOOKUP(E1431,'Adm Activo y Cont'!B$4:F$3679,5,FALSE)</f>
        <v>#N/A</v>
      </c>
      <c r="I1431" s="12"/>
      <c r="J1431" s="33"/>
      <c r="K1431" s="13"/>
      <c r="L1431" s="7"/>
      <c r="M1431" s="11"/>
      <c r="N1431" s="20"/>
      <c r="O1431" s="5"/>
    </row>
    <row r="1432" spans="1:15">
      <c r="A1432" s="7">
        <v>1421</v>
      </c>
      <c r="B1432" s="7"/>
      <c r="C1432" s="8"/>
      <c r="D1432" s="9" t="e">
        <f>VLOOKUP(E1432,'Adm Activo y Cont'!B$3:C$3679,2,FALSE)</f>
        <v>#N/A</v>
      </c>
      <c r="E1432" s="27"/>
      <c r="F1432" s="10" t="e">
        <f>VLOOKUP(E1432,'Adm Activo y Cont'!B$4:D$3679,3,FALSE)</f>
        <v>#N/A</v>
      </c>
      <c r="G1432" s="11" t="e">
        <f>VLOOKUP(E1432,'Adm Activo y Cont'!B$4:E$3679,4,FALSE)</f>
        <v>#N/A</v>
      </c>
      <c r="H1432" s="12" t="e">
        <f>VLOOKUP(E1432,'Adm Activo y Cont'!B$4:F$3679,5,FALSE)</f>
        <v>#N/A</v>
      </c>
      <c r="I1432" s="12"/>
      <c r="J1432" s="33"/>
      <c r="K1432" s="13"/>
      <c r="L1432" s="7"/>
      <c r="M1432" s="11"/>
      <c r="N1432" s="20"/>
      <c r="O1432" s="5"/>
    </row>
    <row r="1433" spans="1:15">
      <c r="A1433" s="7">
        <v>1422</v>
      </c>
      <c r="B1433" s="7"/>
      <c r="C1433" s="8"/>
      <c r="D1433" s="9" t="e">
        <f>VLOOKUP(E1433,'Adm Activo y Cont'!B$3:C$3679,2,FALSE)</f>
        <v>#N/A</v>
      </c>
      <c r="E1433" s="27"/>
      <c r="F1433" s="10" t="e">
        <f>VLOOKUP(E1433,'Adm Activo y Cont'!B$4:D$3679,3,FALSE)</f>
        <v>#N/A</v>
      </c>
      <c r="G1433" s="11" t="e">
        <f>VLOOKUP(E1433,'Adm Activo y Cont'!B$4:E$3679,4,FALSE)</f>
        <v>#N/A</v>
      </c>
      <c r="H1433" s="12" t="e">
        <f>VLOOKUP(E1433,'Adm Activo y Cont'!B$4:F$3679,5,FALSE)</f>
        <v>#N/A</v>
      </c>
      <c r="I1433" s="12"/>
      <c r="J1433" s="33"/>
      <c r="K1433" s="13"/>
      <c r="L1433" s="7"/>
      <c r="M1433" s="11"/>
      <c r="N1433" s="20"/>
      <c r="O1433" s="5"/>
    </row>
    <row r="1434" spans="1:15">
      <c r="A1434" s="7">
        <v>1423</v>
      </c>
      <c r="B1434" s="7"/>
      <c r="C1434" s="8"/>
      <c r="D1434" s="9" t="e">
        <f>VLOOKUP(E1434,'Adm Activo y Cont'!B$3:C$3679,2,FALSE)</f>
        <v>#N/A</v>
      </c>
      <c r="E1434" s="27"/>
      <c r="F1434" s="10" t="e">
        <f>VLOOKUP(E1434,'Adm Activo y Cont'!B$4:D$3679,3,FALSE)</f>
        <v>#N/A</v>
      </c>
      <c r="G1434" s="11" t="e">
        <f>VLOOKUP(E1434,'Adm Activo y Cont'!B$4:E$3679,4,FALSE)</f>
        <v>#N/A</v>
      </c>
      <c r="H1434" s="12" t="e">
        <f>VLOOKUP(E1434,'Adm Activo y Cont'!B$4:F$3679,5,FALSE)</f>
        <v>#N/A</v>
      </c>
      <c r="I1434" s="12"/>
      <c r="J1434" s="33"/>
      <c r="K1434" s="13"/>
      <c r="L1434" s="7"/>
      <c r="M1434" s="11"/>
      <c r="N1434" s="20"/>
      <c r="O1434" s="5"/>
    </row>
    <row r="1435" spans="1:15">
      <c r="A1435" s="7">
        <v>1424</v>
      </c>
      <c r="B1435" s="7"/>
      <c r="C1435" s="8"/>
      <c r="D1435" s="9" t="e">
        <f>VLOOKUP(E1435,'Adm Activo y Cont'!B$3:C$3679,2,FALSE)</f>
        <v>#N/A</v>
      </c>
      <c r="E1435" s="27"/>
      <c r="F1435" s="10" t="e">
        <f>VLOOKUP(E1435,'Adm Activo y Cont'!B$4:D$3679,3,FALSE)</f>
        <v>#N/A</v>
      </c>
      <c r="G1435" s="11" t="e">
        <f>VLOOKUP(E1435,'Adm Activo y Cont'!B$4:E$3679,4,FALSE)</f>
        <v>#N/A</v>
      </c>
      <c r="H1435" s="12" t="e">
        <f>VLOOKUP(E1435,'Adm Activo y Cont'!B$4:F$3679,5,FALSE)</f>
        <v>#N/A</v>
      </c>
      <c r="I1435" s="12"/>
      <c r="J1435" s="33"/>
      <c r="K1435" s="13"/>
      <c r="L1435" s="7"/>
      <c r="M1435" s="11"/>
      <c r="N1435" s="20"/>
      <c r="O1435" s="5"/>
    </row>
    <row r="1436" spans="1:15">
      <c r="A1436" s="7">
        <v>1425</v>
      </c>
      <c r="B1436" s="7"/>
      <c r="C1436" s="8"/>
      <c r="D1436" s="9" t="e">
        <f>VLOOKUP(E1436,'Adm Activo y Cont'!B$3:C$3679,2,FALSE)</f>
        <v>#N/A</v>
      </c>
      <c r="E1436" s="27"/>
      <c r="F1436" s="10" t="e">
        <f>VLOOKUP(E1436,'Adm Activo y Cont'!B$4:D$3679,3,FALSE)</f>
        <v>#N/A</v>
      </c>
      <c r="G1436" s="11" t="e">
        <f>VLOOKUP(E1436,'Adm Activo y Cont'!B$4:E$3679,4,FALSE)</f>
        <v>#N/A</v>
      </c>
      <c r="H1436" s="12" t="e">
        <f>VLOOKUP(E1436,'Adm Activo y Cont'!B$4:F$3679,5,FALSE)</f>
        <v>#N/A</v>
      </c>
      <c r="I1436" s="12"/>
      <c r="J1436" s="33"/>
      <c r="K1436" s="13"/>
      <c r="L1436" s="7"/>
      <c r="M1436" s="11"/>
      <c r="N1436" s="20"/>
      <c r="O1436" s="5"/>
    </row>
    <row r="1437" spans="1:15">
      <c r="A1437" s="7">
        <v>1426</v>
      </c>
      <c r="B1437" s="7"/>
      <c r="C1437" s="8"/>
      <c r="D1437" s="9" t="e">
        <f>VLOOKUP(E1437,'Adm Activo y Cont'!B$3:C$3679,2,FALSE)</f>
        <v>#N/A</v>
      </c>
      <c r="E1437" s="27"/>
      <c r="F1437" s="10" t="e">
        <f>VLOOKUP(E1437,'Adm Activo y Cont'!B$4:D$3679,3,FALSE)</f>
        <v>#N/A</v>
      </c>
      <c r="G1437" s="11" t="e">
        <f>VLOOKUP(E1437,'Adm Activo y Cont'!B$4:E$3679,4,FALSE)</f>
        <v>#N/A</v>
      </c>
      <c r="H1437" s="12" t="e">
        <f>VLOOKUP(E1437,'Adm Activo y Cont'!B$4:F$3679,5,FALSE)</f>
        <v>#N/A</v>
      </c>
      <c r="I1437" s="12"/>
      <c r="J1437" s="33"/>
      <c r="K1437" s="13"/>
      <c r="L1437" s="7"/>
      <c r="M1437" s="11"/>
      <c r="N1437" s="20"/>
      <c r="O1437" s="5"/>
    </row>
    <row r="1438" spans="1:15">
      <c r="A1438" s="7">
        <v>1427</v>
      </c>
      <c r="B1438" s="7"/>
      <c r="C1438" s="8"/>
      <c r="D1438" s="9" t="e">
        <f>VLOOKUP(E1438,'Adm Activo y Cont'!B$3:C$3679,2,FALSE)</f>
        <v>#N/A</v>
      </c>
      <c r="E1438" s="27"/>
      <c r="F1438" s="10" t="e">
        <f>VLOOKUP(E1438,'Adm Activo y Cont'!B$4:D$3679,3,FALSE)</f>
        <v>#N/A</v>
      </c>
      <c r="G1438" s="11" t="e">
        <f>VLOOKUP(E1438,'Adm Activo y Cont'!B$4:E$3679,4,FALSE)</f>
        <v>#N/A</v>
      </c>
      <c r="H1438" s="12" t="e">
        <f>VLOOKUP(E1438,'Adm Activo y Cont'!B$4:F$3679,5,FALSE)</f>
        <v>#N/A</v>
      </c>
      <c r="I1438" s="12"/>
      <c r="J1438" s="33"/>
      <c r="K1438" s="13"/>
      <c r="L1438" s="7"/>
      <c r="M1438" s="11"/>
      <c r="N1438" s="20"/>
      <c r="O1438" s="5"/>
    </row>
    <row r="1439" spans="1:15">
      <c r="A1439" s="7">
        <v>1428</v>
      </c>
      <c r="B1439" s="7"/>
      <c r="C1439" s="8"/>
      <c r="D1439" s="9" t="e">
        <f>VLOOKUP(E1439,'Adm Activo y Cont'!B$3:C$3679,2,FALSE)</f>
        <v>#N/A</v>
      </c>
      <c r="E1439" s="27"/>
      <c r="F1439" s="10" t="e">
        <f>VLOOKUP(E1439,'Adm Activo y Cont'!B$4:D$3679,3,FALSE)</f>
        <v>#N/A</v>
      </c>
      <c r="G1439" s="11" t="e">
        <f>VLOOKUP(E1439,'Adm Activo y Cont'!B$4:E$3679,4,FALSE)</f>
        <v>#N/A</v>
      </c>
      <c r="H1439" s="12" t="e">
        <f>VLOOKUP(E1439,'Adm Activo y Cont'!B$4:F$3679,5,FALSE)</f>
        <v>#N/A</v>
      </c>
      <c r="I1439" s="12"/>
      <c r="J1439" s="33"/>
      <c r="K1439" s="13"/>
      <c r="L1439" s="7"/>
      <c r="M1439" s="11"/>
      <c r="N1439" s="20"/>
      <c r="O1439" s="5"/>
    </row>
    <row r="1440" spans="1:15">
      <c r="A1440" s="7">
        <v>1429</v>
      </c>
      <c r="B1440" s="7"/>
      <c r="C1440" s="8"/>
      <c r="D1440" s="9" t="e">
        <f>VLOOKUP(E1440,'Adm Activo y Cont'!B$3:C$3679,2,FALSE)</f>
        <v>#N/A</v>
      </c>
      <c r="E1440" s="27"/>
      <c r="F1440" s="10" t="e">
        <f>VLOOKUP(E1440,'Adm Activo y Cont'!B$4:D$3679,3,FALSE)</f>
        <v>#N/A</v>
      </c>
      <c r="G1440" s="11" t="e">
        <f>VLOOKUP(E1440,'Adm Activo y Cont'!B$4:E$3679,4,FALSE)</f>
        <v>#N/A</v>
      </c>
      <c r="H1440" s="12" t="e">
        <f>VLOOKUP(E1440,'Adm Activo y Cont'!B$4:F$3679,5,FALSE)</f>
        <v>#N/A</v>
      </c>
      <c r="I1440" s="12"/>
      <c r="J1440" s="33"/>
      <c r="K1440" s="13"/>
      <c r="L1440" s="7"/>
      <c r="M1440" s="11"/>
      <c r="N1440" s="20"/>
      <c r="O1440" s="5"/>
    </row>
    <row r="1441" spans="1:15">
      <c r="A1441" s="7">
        <v>1430</v>
      </c>
      <c r="B1441" s="7"/>
      <c r="C1441" s="8"/>
      <c r="D1441" s="9" t="e">
        <f>VLOOKUP(E1441,'Adm Activo y Cont'!B$3:C$3679,2,FALSE)</f>
        <v>#N/A</v>
      </c>
      <c r="E1441" s="27"/>
      <c r="F1441" s="10" t="e">
        <f>VLOOKUP(E1441,'Adm Activo y Cont'!B$4:D$3679,3,FALSE)</f>
        <v>#N/A</v>
      </c>
      <c r="G1441" s="11" t="e">
        <f>VLOOKUP(E1441,'Adm Activo y Cont'!B$4:E$3679,4,FALSE)</f>
        <v>#N/A</v>
      </c>
      <c r="H1441" s="12" t="e">
        <f>VLOOKUP(E1441,'Adm Activo y Cont'!B$4:F$3679,5,FALSE)</f>
        <v>#N/A</v>
      </c>
      <c r="I1441" s="12"/>
      <c r="J1441" s="33"/>
      <c r="K1441" s="13"/>
      <c r="L1441" s="7"/>
      <c r="M1441" s="11"/>
      <c r="N1441" s="20"/>
      <c r="O1441" s="5"/>
    </row>
    <row r="1442" spans="1:15">
      <c r="A1442" s="7">
        <v>1431</v>
      </c>
      <c r="B1442" s="7"/>
      <c r="C1442" s="8"/>
      <c r="D1442" s="9" t="e">
        <f>VLOOKUP(E1442,'Adm Activo y Cont'!B$3:C$3679,2,FALSE)</f>
        <v>#N/A</v>
      </c>
      <c r="E1442" s="27"/>
      <c r="F1442" s="10" t="e">
        <f>VLOOKUP(E1442,'Adm Activo y Cont'!B$4:D$3679,3,FALSE)</f>
        <v>#N/A</v>
      </c>
      <c r="G1442" s="11" t="e">
        <f>VLOOKUP(E1442,'Adm Activo y Cont'!B$4:E$3679,4,FALSE)</f>
        <v>#N/A</v>
      </c>
      <c r="H1442" s="12" t="e">
        <f>VLOOKUP(E1442,'Adm Activo y Cont'!B$4:F$3679,5,FALSE)</f>
        <v>#N/A</v>
      </c>
      <c r="I1442" s="12"/>
      <c r="J1442" s="33"/>
      <c r="K1442" s="13"/>
      <c r="L1442" s="7"/>
      <c r="M1442" s="11"/>
      <c r="N1442" s="20"/>
      <c r="O1442" s="5"/>
    </row>
    <row r="1443" spans="1:15">
      <c r="A1443" s="7">
        <v>1432</v>
      </c>
      <c r="B1443" s="7"/>
      <c r="C1443" s="8"/>
      <c r="D1443" s="9" t="e">
        <f>VLOOKUP(E1443,'Adm Activo y Cont'!B$3:C$3679,2,FALSE)</f>
        <v>#N/A</v>
      </c>
      <c r="E1443" s="27"/>
      <c r="F1443" s="10" t="e">
        <f>VLOOKUP(E1443,'Adm Activo y Cont'!B$4:D$3679,3,FALSE)</f>
        <v>#N/A</v>
      </c>
      <c r="G1443" s="11" t="e">
        <f>VLOOKUP(E1443,'Adm Activo y Cont'!B$4:E$3679,4,FALSE)</f>
        <v>#N/A</v>
      </c>
      <c r="H1443" s="12" t="e">
        <f>VLOOKUP(E1443,'Adm Activo y Cont'!B$4:F$3679,5,FALSE)</f>
        <v>#N/A</v>
      </c>
      <c r="I1443" s="12"/>
      <c r="J1443" s="33"/>
      <c r="K1443" s="13"/>
      <c r="L1443" s="7"/>
      <c r="M1443" s="11"/>
      <c r="N1443" s="20"/>
      <c r="O1443" s="5"/>
    </row>
    <row r="1444" spans="1:15">
      <c r="A1444" s="7">
        <v>1433</v>
      </c>
      <c r="B1444" s="7"/>
      <c r="C1444" s="8"/>
      <c r="D1444" s="9" t="e">
        <f>VLOOKUP(E1444,'Adm Activo y Cont'!B$3:C$3679,2,FALSE)</f>
        <v>#N/A</v>
      </c>
      <c r="E1444" s="27"/>
      <c r="F1444" s="10" t="e">
        <f>VLOOKUP(E1444,'Adm Activo y Cont'!B$4:D$3679,3,FALSE)</f>
        <v>#N/A</v>
      </c>
      <c r="G1444" s="11" t="e">
        <f>VLOOKUP(E1444,'Adm Activo y Cont'!B$4:E$3679,4,FALSE)</f>
        <v>#N/A</v>
      </c>
      <c r="H1444" s="12" t="e">
        <f>VLOOKUP(E1444,'Adm Activo y Cont'!B$4:F$3679,5,FALSE)</f>
        <v>#N/A</v>
      </c>
      <c r="I1444" s="12"/>
      <c r="J1444" s="33"/>
      <c r="K1444" s="13"/>
      <c r="L1444" s="7"/>
      <c r="M1444" s="11"/>
      <c r="N1444" s="20"/>
      <c r="O1444" s="5"/>
    </row>
    <row r="1445" spans="1:15">
      <c r="A1445" s="7">
        <v>1434</v>
      </c>
      <c r="B1445" s="7"/>
      <c r="C1445" s="8"/>
      <c r="D1445" s="9" t="e">
        <f>VLOOKUP(E1445,'Adm Activo y Cont'!B$3:C$3679,2,FALSE)</f>
        <v>#N/A</v>
      </c>
      <c r="E1445" s="27"/>
      <c r="F1445" s="10" t="e">
        <f>VLOOKUP(E1445,'Adm Activo y Cont'!B$4:D$3679,3,FALSE)</f>
        <v>#N/A</v>
      </c>
      <c r="G1445" s="11" t="e">
        <f>VLOOKUP(E1445,'Adm Activo y Cont'!B$4:E$3679,4,FALSE)</f>
        <v>#N/A</v>
      </c>
      <c r="H1445" s="12" t="e">
        <f>VLOOKUP(E1445,'Adm Activo y Cont'!B$4:F$3679,5,FALSE)</f>
        <v>#N/A</v>
      </c>
      <c r="I1445" s="12"/>
      <c r="J1445" s="33"/>
      <c r="K1445" s="13"/>
      <c r="L1445" s="7"/>
      <c r="M1445" s="11"/>
      <c r="N1445" s="20"/>
      <c r="O1445" s="5"/>
    </row>
    <row r="1446" spans="1:15">
      <c r="A1446" s="7">
        <v>1435</v>
      </c>
      <c r="B1446" s="7"/>
      <c r="C1446" s="8"/>
      <c r="D1446" s="9" t="e">
        <f>VLOOKUP(E1446,'Adm Activo y Cont'!B$3:C$3679,2,FALSE)</f>
        <v>#N/A</v>
      </c>
      <c r="E1446" s="27"/>
      <c r="F1446" s="10" t="e">
        <f>VLOOKUP(E1446,'Adm Activo y Cont'!B$4:D$3679,3,FALSE)</f>
        <v>#N/A</v>
      </c>
      <c r="G1446" s="11" t="e">
        <f>VLOOKUP(E1446,'Adm Activo y Cont'!B$4:E$3679,4,FALSE)</f>
        <v>#N/A</v>
      </c>
      <c r="H1446" s="12" t="e">
        <f>VLOOKUP(E1446,'Adm Activo y Cont'!B$4:F$3679,5,FALSE)</f>
        <v>#N/A</v>
      </c>
      <c r="I1446" s="12"/>
      <c r="J1446" s="33"/>
      <c r="K1446" s="13"/>
      <c r="L1446" s="7"/>
      <c r="M1446" s="11"/>
      <c r="N1446" s="20"/>
      <c r="O1446" s="5"/>
    </row>
    <row r="1447" spans="1:15">
      <c r="A1447" s="7">
        <v>1436</v>
      </c>
      <c r="B1447" s="7"/>
      <c r="C1447" s="8"/>
      <c r="D1447" s="9" t="e">
        <f>VLOOKUP(E1447,'Adm Activo y Cont'!B$3:C$3679,2,FALSE)</f>
        <v>#N/A</v>
      </c>
      <c r="E1447" s="27"/>
      <c r="F1447" s="10" t="e">
        <f>VLOOKUP(E1447,'Adm Activo y Cont'!B$4:D$3679,3,FALSE)</f>
        <v>#N/A</v>
      </c>
      <c r="G1447" s="11" t="e">
        <f>VLOOKUP(E1447,'Adm Activo y Cont'!B$4:E$3679,4,FALSE)</f>
        <v>#N/A</v>
      </c>
      <c r="H1447" s="12" t="e">
        <f>VLOOKUP(E1447,'Adm Activo y Cont'!B$4:F$3679,5,FALSE)</f>
        <v>#N/A</v>
      </c>
      <c r="I1447" s="12"/>
      <c r="J1447" s="33"/>
      <c r="K1447" s="13"/>
      <c r="L1447" s="7"/>
      <c r="M1447" s="11"/>
      <c r="N1447" s="20"/>
      <c r="O1447" s="5"/>
    </row>
    <row r="1448" spans="1:15">
      <c r="A1448" s="7">
        <v>1437</v>
      </c>
      <c r="B1448" s="7"/>
      <c r="C1448" s="8"/>
      <c r="D1448" s="9" t="e">
        <f>VLOOKUP(E1448,'Adm Activo y Cont'!B$3:C$3679,2,FALSE)</f>
        <v>#N/A</v>
      </c>
      <c r="E1448" s="27"/>
      <c r="F1448" s="10" t="e">
        <f>VLOOKUP(E1448,'Adm Activo y Cont'!B$4:D$3679,3,FALSE)</f>
        <v>#N/A</v>
      </c>
      <c r="G1448" s="11" t="e">
        <f>VLOOKUP(E1448,'Adm Activo y Cont'!B$4:E$3679,4,FALSE)</f>
        <v>#N/A</v>
      </c>
      <c r="H1448" s="12" t="e">
        <f>VLOOKUP(E1448,'Adm Activo y Cont'!B$4:F$3679,5,FALSE)</f>
        <v>#N/A</v>
      </c>
      <c r="I1448" s="12"/>
      <c r="J1448" s="33"/>
      <c r="K1448" s="13"/>
      <c r="L1448" s="7"/>
      <c r="M1448" s="11"/>
      <c r="N1448" s="20"/>
      <c r="O1448" s="5"/>
    </row>
    <row r="1449" spans="1:15">
      <c r="A1449" s="7">
        <v>1438</v>
      </c>
      <c r="B1449" s="7"/>
      <c r="C1449" s="8"/>
      <c r="D1449" s="9" t="e">
        <f>VLOOKUP(E1449,'Adm Activo y Cont'!B$3:C$3679,2,FALSE)</f>
        <v>#N/A</v>
      </c>
      <c r="E1449" s="27"/>
      <c r="F1449" s="10" t="e">
        <f>VLOOKUP(E1449,'Adm Activo y Cont'!B$4:D$3679,3,FALSE)</f>
        <v>#N/A</v>
      </c>
      <c r="G1449" s="11" t="e">
        <f>VLOOKUP(E1449,'Adm Activo y Cont'!B$4:E$3679,4,FALSE)</f>
        <v>#N/A</v>
      </c>
      <c r="H1449" s="12" t="e">
        <f>VLOOKUP(E1449,'Adm Activo y Cont'!B$4:F$3679,5,FALSE)</f>
        <v>#N/A</v>
      </c>
      <c r="I1449" s="12"/>
      <c r="J1449" s="33"/>
      <c r="K1449" s="13"/>
      <c r="L1449" s="7"/>
      <c r="M1449" s="11"/>
      <c r="N1449" s="20"/>
      <c r="O1449" s="5"/>
    </row>
    <row r="1450" spans="1:15">
      <c r="A1450" s="7">
        <v>1439</v>
      </c>
      <c r="B1450" s="7"/>
      <c r="C1450" s="8"/>
      <c r="D1450" s="9" t="e">
        <f>VLOOKUP(E1450,'Adm Activo y Cont'!B$3:C$3679,2,FALSE)</f>
        <v>#N/A</v>
      </c>
      <c r="E1450" s="27"/>
      <c r="F1450" s="10" t="e">
        <f>VLOOKUP(E1450,'Adm Activo y Cont'!B$4:D$3679,3,FALSE)</f>
        <v>#N/A</v>
      </c>
      <c r="G1450" s="11" t="e">
        <f>VLOOKUP(E1450,'Adm Activo y Cont'!B$4:E$3679,4,FALSE)</f>
        <v>#N/A</v>
      </c>
      <c r="H1450" s="12" t="e">
        <f>VLOOKUP(E1450,'Adm Activo y Cont'!B$4:F$3679,5,FALSE)</f>
        <v>#N/A</v>
      </c>
      <c r="I1450" s="12"/>
      <c r="J1450" s="33"/>
      <c r="K1450" s="13"/>
      <c r="L1450" s="7"/>
      <c r="M1450" s="11"/>
      <c r="N1450" s="20"/>
      <c r="O1450" s="5"/>
    </row>
    <row r="1451" spans="1:15">
      <c r="A1451" s="7">
        <v>1440</v>
      </c>
      <c r="B1451" s="7"/>
      <c r="C1451" s="8"/>
      <c r="D1451" s="9" t="e">
        <f>VLOOKUP(E1451,'Adm Activo y Cont'!B$3:C$3679,2,FALSE)</f>
        <v>#N/A</v>
      </c>
      <c r="E1451" s="27"/>
      <c r="F1451" s="10" t="e">
        <f>VLOOKUP(E1451,'Adm Activo y Cont'!B$4:D$3679,3,FALSE)</f>
        <v>#N/A</v>
      </c>
      <c r="G1451" s="11" t="e">
        <f>VLOOKUP(E1451,'Adm Activo y Cont'!B$4:E$3679,4,FALSE)</f>
        <v>#N/A</v>
      </c>
      <c r="H1451" s="12" t="e">
        <f>VLOOKUP(E1451,'Adm Activo y Cont'!B$4:F$3679,5,FALSE)</f>
        <v>#N/A</v>
      </c>
      <c r="I1451" s="12"/>
      <c r="J1451" s="33"/>
      <c r="K1451" s="13"/>
      <c r="L1451" s="7"/>
      <c r="M1451" s="11"/>
      <c r="N1451" s="20"/>
      <c r="O1451" s="5"/>
    </row>
    <row r="1452" spans="1:15">
      <c r="A1452" s="7">
        <v>1441</v>
      </c>
      <c r="B1452" s="7"/>
      <c r="C1452" s="8"/>
      <c r="D1452" s="9" t="e">
        <f>VLOOKUP(E1452,'Adm Activo y Cont'!B$3:C$3679,2,FALSE)</f>
        <v>#N/A</v>
      </c>
      <c r="E1452" s="27"/>
      <c r="F1452" s="10" t="e">
        <f>VLOOKUP(E1452,'Adm Activo y Cont'!B$4:D$3679,3,FALSE)</f>
        <v>#N/A</v>
      </c>
      <c r="G1452" s="11" t="e">
        <f>VLOOKUP(E1452,'Adm Activo y Cont'!B$4:E$3679,4,FALSE)</f>
        <v>#N/A</v>
      </c>
      <c r="H1452" s="12" t="e">
        <f>VLOOKUP(E1452,'Adm Activo y Cont'!B$4:F$3679,5,FALSE)</f>
        <v>#N/A</v>
      </c>
      <c r="I1452" s="12"/>
      <c r="J1452" s="33"/>
      <c r="K1452" s="13"/>
      <c r="L1452" s="7"/>
      <c r="M1452" s="11"/>
      <c r="N1452" s="20"/>
      <c r="O1452" s="5"/>
    </row>
    <row r="1453" spans="1:15">
      <c r="A1453" s="7">
        <v>1442</v>
      </c>
      <c r="B1453" s="7"/>
      <c r="C1453" s="8"/>
      <c r="D1453" s="9" t="e">
        <f>VLOOKUP(E1453,'Adm Activo y Cont'!B$3:C$3679,2,FALSE)</f>
        <v>#N/A</v>
      </c>
      <c r="E1453" s="27"/>
      <c r="F1453" s="10" t="e">
        <f>VLOOKUP(E1453,'Adm Activo y Cont'!B$4:D$3679,3,FALSE)</f>
        <v>#N/A</v>
      </c>
      <c r="G1453" s="11" t="e">
        <f>VLOOKUP(E1453,'Adm Activo y Cont'!B$4:E$3679,4,FALSE)</f>
        <v>#N/A</v>
      </c>
      <c r="H1453" s="12" t="e">
        <f>VLOOKUP(E1453,'Adm Activo y Cont'!B$4:F$3679,5,FALSE)</f>
        <v>#N/A</v>
      </c>
      <c r="I1453" s="12"/>
      <c r="J1453" s="33"/>
      <c r="K1453" s="13"/>
      <c r="L1453" s="7"/>
      <c r="M1453" s="11"/>
      <c r="N1453" s="20"/>
      <c r="O1453" s="5"/>
    </row>
    <row r="1454" spans="1:15">
      <c r="A1454" s="7">
        <v>1443</v>
      </c>
      <c r="B1454" s="7"/>
      <c r="C1454" s="8"/>
      <c r="D1454" s="9" t="e">
        <f>VLOOKUP(E1454,'Adm Activo y Cont'!B$3:C$3679,2,FALSE)</f>
        <v>#N/A</v>
      </c>
      <c r="E1454" s="27"/>
      <c r="F1454" s="10" t="e">
        <f>VLOOKUP(E1454,'Adm Activo y Cont'!B$4:D$3679,3,FALSE)</f>
        <v>#N/A</v>
      </c>
      <c r="G1454" s="11" t="e">
        <f>VLOOKUP(E1454,'Adm Activo y Cont'!B$4:E$3679,4,FALSE)</f>
        <v>#N/A</v>
      </c>
      <c r="H1454" s="12" t="e">
        <f>VLOOKUP(E1454,'Adm Activo y Cont'!B$4:F$3679,5,FALSE)</f>
        <v>#N/A</v>
      </c>
      <c r="I1454" s="12"/>
      <c r="J1454" s="33"/>
      <c r="K1454" s="13"/>
      <c r="L1454" s="7"/>
      <c r="M1454" s="11"/>
      <c r="N1454" s="20"/>
      <c r="O1454" s="5"/>
    </row>
    <row r="1455" spans="1:15">
      <c r="A1455" s="7">
        <v>1444</v>
      </c>
      <c r="B1455" s="7"/>
      <c r="C1455" s="8"/>
      <c r="D1455" s="9" t="e">
        <f>VLOOKUP(E1455,'Adm Activo y Cont'!B$3:C$3679,2,FALSE)</f>
        <v>#N/A</v>
      </c>
      <c r="E1455" s="27"/>
      <c r="F1455" s="10" t="e">
        <f>VLOOKUP(E1455,'Adm Activo y Cont'!B$4:D$3679,3,FALSE)</f>
        <v>#N/A</v>
      </c>
      <c r="G1455" s="11" t="e">
        <f>VLOOKUP(E1455,'Adm Activo y Cont'!B$4:E$3679,4,FALSE)</f>
        <v>#N/A</v>
      </c>
      <c r="H1455" s="12" t="e">
        <f>VLOOKUP(E1455,'Adm Activo y Cont'!B$4:F$3679,5,FALSE)</f>
        <v>#N/A</v>
      </c>
      <c r="I1455" s="12"/>
      <c r="J1455" s="33"/>
      <c r="K1455" s="13"/>
      <c r="L1455" s="7"/>
      <c r="M1455" s="11"/>
      <c r="N1455" s="20"/>
      <c r="O1455" s="5"/>
    </row>
    <row r="1456" spans="1:15">
      <c r="A1456" s="7">
        <v>1445</v>
      </c>
      <c r="B1456" s="7"/>
      <c r="C1456" s="8"/>
      <c r="D1456" s="9" t="e">
        <f>VLOOKUP(E1456,'Adm Activo y Cont'!B$3:C$3679,2,FALSE)</f>
        <v>#N/A</v>
      </c>
      <c r="E1456" s="27"/>
      <c r="F1456" s="10" t="e">
        <f>VLOOKUP(E1456,'Adm Activo y Cont'!B$4:D$3679,3,FALSE)</f>
        <v>#N/A</v>
      </c>
      <c r="G1456" s="11" t="e">
        <f>VLOOKUP(E1456,'Adm Activo y Cont'!B$4:E$3679,4,FALSE)</f>
        <v>#N/A</v>
      </c>
      <c r="H1456" s="12" t="e">
        <f>VLOOKUP(E1456,'Adm Activo y Cont'!B$4:F$3679,5,FALSE)</f>
        <v>#N/A</v>
      </c>
      <c r="I1456" s="12"/>
      <c r="J1456" s="33"/>
      <c r="K1456" s="13"/>
      <c r="L1456" s="7"/>
      <c r="M1456" s="11"/>
      <c r="N1456" s="20"/>
      <c r="O1456" s="5"/>
    </row>
    <row r="1457" spans="1:15">
      <c r="A1457" s="7">
        <v>1446</v>
      </c>
      <c r="B1457" s="7"/>
      <c r="C1457" s="8"/>
      <c r="D1457" s="9" t="e">
        <f>VLOOKUP(E1457,'Adm Activo y Cont'!B$3:C$3679,2,FALSE)</f>
        <v>#N/A</v>
      </c>
      <c r="E1457" s="27"/>
      <c r="F1457" s="10" t="e">
        <f>VLOOKUP(E1457,'Adm Activo y Cont'!B$4:D$3679,3,FALSE)</f>
        <v>#N/A</v>
      </c>
      <c r="G1457" s="11" t="e">
        <f>VLOOKUP(E1457,'Adm Activo y Cont'!B$4:E$3679,4,FALSE)</f>
        <v>#N/A</v>
      </c>
      <c r="H1457" s="12" t="e">
        <f>VLOOKUP(E1457,'Adm Activo y Cont'!B$4:F$3679,5,FALSE)</f>
        <v>#N/A</v>
      </c>
      <c r="I1457" s="12"/>
      <c r="J1457" s="33"/>
      <c r="K1457" s="13"/>
      <c r="L1457" s="7"/>
      <c r="M1457" s="11"/>
      <c r="N1457" s="20"/>
      <c r="O1457" s="5"/>
    </row>
    <row r="1458" spans="1:15">
      <c r="A1458" s="7">
        <v>1447</v>
      </c>
      <c r="B1458" s="7"/>
      <c r="C1458" s="8"/>
      <c r="D1458" s="9" t="e">
        <f>VLOOKUP(E1458,'Adm Activo y Cont'!B$3:C$3679,2,FALSE)</f>
        <v>#N/A</v>
      </c>
      <c r="E1458" s="27"/>
      <c r="F1458" s="10" t="e">
        <f>VLOOKUP(E1458,'Adm Activo y Cont'!B$4:D$3679,3,FALSE)</f>
        <v>#N/A</v>
      </c>
      <c r="G1458" s="11" t="e">
        <f>VLOOKUP(E1458,'Adm Activo y Cont'!B$4:E$3679,4,FALSE)</f>
        <v>#N/A</v>
      </c>
      <c r="H1458" s="12" t="e">
        <f>VLOOKUP(E1458,'Adm Activo y Cont'!B$4:F$3679,5,FALSE)</f>
        <v>#N/A</v>
      </c>
      <c r="I1458" s="12"/>
      <c r="J1458" s="33"/>
      <c r="K1458" s="13"/>
      <c r="L1458" s="7"/>
      <c r="M1458" s="11"/>
      <c r="N1458" s="20"/>
      <c r="O1458" s="5"/>
    </row>
    <row r="1459" spans="1:15">
      <c r="A1459" s="7">
        <v>1448</v>
      </c>
      <c r="B1459" s="7"/>
      <c r="C1459" s="8"/>
      <c r="D1459" s="9" t="e">
        <f>VLOOKUP(E1459,'Adm Activo y Cont'!B$3:C$3679,2,FALSE)</f>
        <v>#N/A</v>
      </c>
      <c r="E1459" s="27"/>
      <c r="F1459" s="10" t="e">
        <f>VLOOKUP(E1459,'Adm Activo y Cont'!B$4:D$3679,3,FALSE)</f>
        <v>#N/A</v>
      </c>
      <c r="G1459" s="11" t="e">
        <f>VLOOKUP(E1459,'Adm Activo y Cont'!B$4:E$3679,4,FALSE)</f>
        <v>#N/A</v>
      </c>
      <c r="H1459" s="12" t="e">
        <f>VLOOKUP(E1459,'Adm Activo y Cont'!B$4:F$3679,5,FALSE)</f>
        <v>#N/A</v>
      </c>
      <c r="I1459" s="12"/>
      <c r="J1459" s="33"/>
      <c r="K1459" s="13"/>
      <c r="L1459" s="7"/>
      <c r="M1459" s="11"/>
      <c r="N1459" s="20"/>
      <c r="O1459" s="5"/>
    </row>
    <row r="1460" spans="1:15">
      <c r="A1460" s="7">
        <v>1449</v>
      </c>
      <c r="B1460" s="7"/>
      <c r="C1460" s="8"/>
      <c r="D1460" s="9" t="e">
        <f>VLOOKUP(E1460,'Adm Activo y Cont'!B$3:C$3679,2,FALSE)</f>
        <v>#N/A</v>
      </c>
      <c r="E1460" s="27"/>
      <c r="F1460" s="10" t="e">
        <f>VLOOKUP(E1460,'Adm Activo y Cont'!B$4:D$3679,3,FALSE)</f>
        <v>#N/A</v>
      </c>
      <c r="G1460" s="11" t="e">
        <f>VLOOKUP(E1460,'Adm Activo y Cont'!B$4:E$3679,4,FALSE)</f>
        <v>#N/A</v>
      </c>
      <c r="H1460" s="12" t="e">
        <f>VLOOKUP(E1460,'Adm Activo y Cont'!B$4:F$3679,5,FALSE)</f>
        <v>#N/A</v>
      </c>
      <c r="I1460" s="12"/>
      <c r="J1460" s="33"/>
      <c r="K1460" s="13"/>
      <c r="L1460" s="7"/>
      <c r="M1460" s="11"/>
      <c r="N1460" s="20"/>
      <c r="O1460" s="5"/>
    </row>
    <row r="1461" spans="1:15">
      <c r="A1461" s="7">
        <v>1450</v>
      </c>
      <c r="B1461" s="7"/>
      <c r="C1461" s="8"/>
      <c r="D1461" s="9" t="e">
        <f>VLOOKUP(E1461,'Adm Activo y Cont'!B$3:C$3679,2,FALSE)</f>
        <v>#N/A</v>
      </c>
      <c r="E1461" s="27"/>
      <c r="F1461" s="10" t="e">
        <f>VLOOKUP(E1461,'Adm Activo y Cont'!B$4:D$3679,3,FALSE)</f>
        <v>#N/A</v>
      </c>
      <c r="G1461" s="11" t="e">
        <f>VLOOKUP(E1461,'Adm Activo y Cont'!B$4:E$3679,4,FALSE)</f>
        <v>#N/A</v>
      </c>
      <c r="H1461" s="12" t="e">
        <f>VLOOKUP(E1461,'Adm Activo y Cont'!B$4:F$3679,5,FALSE)</f>
        <v>#N/A</v>
      </c>
      <c r="I1461" s="12"/>
      <c r="J1461" s="33"/>
      <c r="K1461" s="13"/>
      <c r="L1461" s="7"/>
      <c r="M1461" s="11"/>
      <c r="N1461" s="20"/>
      <c r="O1461" s="5"/>
    </row>
    <row r="1462" spans="1:15">
      <c r="A1462" s="7">
        <v>1451</v>
      </c>
      <c r="B1462" s="7"/>
      <c r="C1462" s="8"/>
      <c r="D1462" s="9" t="e">
        <f>VLOOKUP(E1462,'Adm Activo y Cont'!B$3:C$3679,2,FALSE)</f>
        <v>#N/A</v>
      </c>
      <c r="E1462" s="27"/>
      <c r="F1462" s="10" t="e">
        <f>VLOOKUP(E1462,'Adm Activo y Cont'!B$4:D$3679,3,FALSE)</f>
        <v>#N/A</v>
      </c>
      <c r="G1462" s="11" t="e">
        <f>VLOOKUP(E1462,'Adm Activo y Cont'!B$4:E$3679,4,FALSE)</f>
        <v>#N/A</v>
      </c>
      <c r="H1462" s="12" t="e">
        <f>VLOOKUP(E1462,'Adm Activo y Cont'!B$4:F$3679,5,FALSE)</f>
        <v>#N/A</v>
      </c>
      <c r="I1462" s="12"/>
      <c r="J1462" s="33"/>
      <c r="K1462" s="13"/>
      <c r="L1462" s="7"/>
      <c r="M1462" s="11"/>
      <c r="N1462" s="20"/>
      <c r="O1462" s="5"/>
    </row>
    <row r="1463" spans="1:15">
      <c r="A1463" s="7">
        <v>1452</v>
      </c>
      <c r="B1463" s="7"/>
      <c r="C1463" s="8"/>
      <c r="D1463" s="9" t="e">
        <f>VLOOKUP(E1463,'Adm Activo y Cont'!B$3:C$3679,2,FALSE)</f>
        <v>#N/A</v>
      </c>
      <c r="E1463" s="27"/>
      <c r="F1463" s="10" t="e">
        <f>VLOOKUP(E1463,'Adm Activo y Cont'!B$4:D$3679,3,FALSE)</f>
        <v>#N/A</v>
      </c>
      <c r="G1463" s="11" t="e">
        <f>VLOOKUP(E1463,'Adm Activo y Cont'!B$4:E$3679,4,FALSE)</f>
        <v>#N/A</v>
      </c>
      <c r="H1463" s="12" t="e">
        <f>VLOOKUP(E1463,'Adm Activo y Cont'!B$4:F$3679,5,FALSE)</f>
        <v>#N/A</v>
      </c>
      <c r="I1463" s="12"/>
      <c r="J1463" s="33"/>
      <c r="K1463" s="13"/>
      <c r="L1463" s="7"/>
      <c r="M1463" s="11"/>
      <c r="N1463" s="20"/>
      <c r="O1463" s="5"/>
    </row>
    <row r="1464" spans="1:15">
      <c r="A1464" s="7">
        <v>1453</v>
      </c>
      <c r="B1464" s="7"/>
      <c r="C1464" s="8"/>
      <c r="D1464" s="9" t="e">
        <f>VLOOKUP(E1464,'Adm Activo y Cont'!B$3:C$3679,2,FALSE)</f>
        <v>#N/A</v>
      </c>
      <c r="E1464" s="27"/>
      <c r="F1464" s="10" t="e">
        <f>VLOOKUP(E1464,'Adm Activo y Cont'!B$4:D$3679,3,FALSE)</f>
        <v>#N/A</v>
      </c>
      <c r="G1464" s="11" t="e">
        <f>VLOOKUP(E1464,'Adm Activo y Cont'!B$4:E$3679,4,FALSE)</f>
        <v>#N/A</v>
      </c>
      <c r="H1464" s="12" t="e">
        <f>VLOOKUP(E1464,'Adm Activo y Cont'!B$4:F$3679,5,FALSE)</f>
        <v>#N/A</v>
      </c>
      <c r="I1464" s="12"/>
      <c r="J1464" s="33"/>
      <c r="K1464" s="13"/>
      <c r="L1464" s="7"/>
      <c r="M1464" s="11"/>
      <c r="N1464" s="20"/>
      <c r="O1464" s="5"/>
    </row>
    <row r="1465" spans="1:15">
      <c r="A1465" s="7">
        <v>1454</v>
      </c>
      <c r="B1465" s="7"/>
      <c r="C1465" s="8"/>
      <c r="D1465" s="9" t="e">
        <f>VLOOKUP(E1465,'Adm Activo y Cont'!B$3:C$3679,2,FALSE)</f>
        <v>#N/A</v>
      </c>
      <c r="E1465" s="27"/>
      <c r="F1465" s="10" t="e">
        <f>VLOOKUP(E1465,'Adm Activo y Cont'!B$4:D$3679,3,FALSE)</f>
        <v>#N/A</v>
      </c>
      <c r="G1465" s="11" t="e">
        <f>VLOOKUP(E1465,'Adm Activo y Cont'!B$4:E$3679,4,FALSE)</f>
        <v>#N/A</v>
      </c>
      <c r="H1465" s="12" t="e">
        <f>VLOOKUP(E1465,'Adm Activo y Cont'!B$4:F$3679,5,FALSE)</f>
        <v>#N/A</v>
      </c>
      <c r="I1465" s="12"/>
      <c r="J1465" s="33"/>
      <c r="K1465" s="13"/>
      <c r="L1465" s="7"/>
      <c r="M1465" s="11"/>
      <c r="N1465" s="20"/>
      <c r="O1465" s="5"/>
    </row>
    <row r="1466" spans="1:15">
      <c r="A1466" s="7">
        <v>1455</v>
      </c>
      <c r="B1466" s="7"/>
      <c r="C1466" s="8"/>
      <c r="D1466" s="9" t="e">
        <f>VLOOKUP(E1466,'Adm Activo y Cont'!B$3:C$3679,2,FALSE)</f>
        <v>#N/A</v>
      </c>
      <c r="E1466" s="27"/>
      <c r="F1466" s="10" t="e">
        <f>VLOOKUP(E1466,'Adm Activo y Cont'!B$4:D$3679,3,FALSE)</f>
        <v>#N/A</v>
      </c>
      <c r="G1466" s="11" t="e">
        <f>VLOOKUP(E1466,'Adm Activo y Cont'!B$4:E$3679,4,FALSE)</f>
        <v>#N/A</v>
      </c>
      <c r="H1466" s="12" t="e">
        <f>VLOOKUP(E1466,'Adm Activo y Cont'!B$4:F$3679,5,FALSE)</f>
        <v>#N/A</v>
      </c>
      <c r="I1466" s="12"/>
      <c r="J1466" s="33"/>
      <c r="K1466" s="13"/>
      <c r="L1466" s="7"/>
      <c r="M1466" s="11"/>
      <c r="N1466" s="20"/>
      <c r="O1466" s="5"/>
    </row>
    <row r="1467" spans="1:15">
      <c r="A1467" s="7">
        <v>1456</v>
      </c>
      <c r="B1467" s="7"/>
      <c r="C1467" s="8"/>
      <c r="D1467" s="9" t="e">
        <f>VLOOKUP(E1467,'Adm Activo y Cont'!B$3:C$3679,2,FALSE)</f>
        <v>#N/A</v>
      </c>
      <c r="E1467" s="27"/>
      <c r="F1467" s="10" t="e">
        <f>VLOOKUP(E1467,'Adm Activo y Cont'!B$4:D$3679,3,FALSE)</f>
        <v>#N/A</v>
      </c>
      <c r="G1467" s="11" t="e">
        <f>VLOOKUP(E1467,'Adm Activo y Cont'!B$4:E$3679,4,FALSE)</f>
        <v>#N/A</v>
      </c>
      <c r="H1467" s="12" t="e">
        <f>VLOOKUP(E1467,'Adm Activo y Cont'!B$4:F$3679,5,FALSE)</f>
        <v>#N/A</v>
      </c>
      <c r="I1467" s="12"/>
      <c r="J1467" s="33"/>
      <c r="K1467" s="13"/>
      <c r="L1467" s="7"/>
      <c r="M1467" s="11"/>
      <c r="N1467" s="20"/>
      <c r="O1467" s="5"/>
    </row>
    <row r="1468" spans="1:15">
      <c r="A1468" s="7">
        <v>1457</v>
      </c>
      <c r="B1468" s="7"/>
      <c r="C1468" s="8"/>
      <c r="D1468" s="9" t="e">
        <f>VLOOKUP(E1468,'Adm Activo y Cont'!B$3:C$3679,2,FALSE)</f>
        <v>#N/A</v>
      </c>
      <c r="E1468" s="27"/>
      <c r="F1468" s="10" t="e">
        <f>VLOOKUP(E1468,'Adm Activo y Cont'!B$4:D$3679,3,FALSE)</f>
        <v>#N/A</v>
      </c>
      <c r="G1468" s="11" t="e">
        <f>VLOOKUP(E1468,'Adm Activo y Cont'!B$4:E$3679,4,FALSE)</f>
        <v>#N/A</v>
      </c>
      <c r="H1468" s="12" t="e">
        <f>VLOOKUP(E1468,'Adm Activo y Cont'!B$4:F$3679,5,FALSE)</f>
        <v>#N/A</v>
      </c>
      <c r="I1468" s="12"/>
      <c r="J1468" s="33"/>
      <c r="K1468" s="13"/>
      <c r="L1468" s="7"/>
      <c r="M1468" s="11"/>
      <c r="N1468" s="20"/>
      <c r="O1468" s="5"/>
    </row>
    <row r="1469" spans="1:15">
      <c r="A1469" s="7">
        <v>1458</v>
      </c>
      <c r="B1469" s="7"/>
      <c r="C1469" s="8"/>
      <c r="D1469" s="9" t="e">
        <f>VLOOKUP(E1469,'Adm Activo y Cont'!B$3:C$3679,2,FALSE)</f>
        <v>#N/A</v>
      </c>
      <c r="E1469" s="27"/>
      <c r="F1469" s="10" t="e">
        <f>VLOOKUP(E1469,'Adm Activo y Cont'!B$4:D$3679,3,FALSE)</f>
        <v>#N/A</v>
      </c>
      <c r="G1469" s="11" t="e">
        <f>VLOOKUP(E1469,'Adm Activo y Cont'!B$4:E$3679,4,FALSE)</f>
        <v>#N/A</v>
      </c>
      <c r="H1469" s="12" t="e">
        <f>VLOOKUP(E1469,'Adm Activo y Cont'!B$4:F$3679,5,FALSE)</f>
        <v>#N/A</v>
      </c>
      <c r="I1469" s="12"/>
      <c r="J1469" s="33"/>
      <c r="K1469" s="13"/>
      <c r="L1469" s="7"/>
      <c r="M1469" s="11"/>
      <c r="N1469" s="20"/>
      <c r="O1469" s="5"/>
    </row>
    <row r="1470" spans="1:15">
      <c r="A1470" s="7">
        <v>1459</v>
      </c>
      <c r="B1470" s="7"/>
      <c r="C1470" s="8"/>
      <c r="D1470" s="9" t="e">
        <f>VLOOKUP(E1470,'Adm Activo y Cont'!B$3:C$3679,2,FALSE)</f>
        <v>#N/A</v>
      </c>
      <c r="E1470" s="27"/>
      <c r="F1470" s="10" t="e">
        <f>VLOOKUP(E1470,'Adm Activo y Cont'!B$4:D$3679,3,FALSE)</f>
        <v>#N/A</v>
      </c>
      <c r="G1470" s="11" t="e">
        <f>VLOOKUP(E1470,'Adm Activo y Cont'!B$4:E$3679,4,FALSE)</f>
        <v>#N/A</v>
      </c>
      <c r="H1470" s="12" t="e">
        <f>VLOOKUP(E1470,'Adm Activo y Cont'!B$4:F$3679,5,FALSE)</f>
        <v>#N/A</v>
      </c>
      <c r="I1470" s="12"/>
      <c r="J1470" s="33"/>
      <c r="K1470" s="13"/>
      <c r="L1470" s="7"/>
      <c r="M1470" s="11"/>
      <c r="N1470" s="20"/>
      <c r="O1470" s="5"/>
    </row>
    <row r="1471" spans="1:15">
      <c r="A1471" s="7">
        <v>1460</v>
      </c>
      <c r="B1471" s="7"/>
      <c r="C1471" s="8"/>
      <c r="D1471" s="9" t="e">
        <f>VLOOKUP(E1471,'Adm Activo y Cont'!B$3:C$3679,2,FALSE)</f>
        <v>#N/A</v>
      </c>
      <c r="E1471" s="27"/>
      <c r="F1471" s="10" t="e">
        <f>VLOOKUP(E1471,'Adm Activo y Cont'!B$4:D$3679,3,FALSE)</f>
        <v>#N/A</v>
      </c>
      <c r="G1471" s="11" t="e">
        <f>VLOOKUP(E1471,'Adm Activo y Cont'!B$4:E$3679,4,FALSE)</f>
        <v>#N/A</v>
      </c>
      <c r="H1471" s="12" t="e">
        <f>VLOOKUP(E1471,'Adm Activo y Cont'!B$4:F$3679,5,FALSE)</f>
        <v>#N/A</v>
      </c>
      <c r="I1471" s="12"/>
      <c r="J1471" s="33"/>
      <c r="K1471" s="13"/>
      <c r="L1471" s="7"/>
      <c r="M1471" s="11"/>
      <c r="N1471" s="20"/>
      <c r="O1471" s="5"/>
    </row>
    <row r="1472" spans="1:15">
      <c r="A1472" s="7">
        <v>1461</v>
      </c>
      <c r="B1472" s="7"/>
      <c r="C1472" s="8"/>
      <c r="D1472" s="9" t="e">
        <f>VLOOKUP(E1472,'Adm Activo y Cont'!B$3:C$3679,2,FALSE)</f>
        <v>#N/A</v>
      </c>
      <c r="E1472" s="27"/>
      <c r="F1472" s="10" t="e">
        <f>VLOOKUP(E1472,'Adm Activo y Cont'!B$4:D$3679,3,FALSE)</f>
        <v>#N/A</v>
      </c>
      <c r="G1472" s="11" t="e">
        <f>VLOOKUP(E1472,'Adm Activo y Cont'!B$4:E$3679,4,FALSE)</f>
        <v>#N/A</v>
      </c>
      <c r="H1472" s="12" t="e">
        <f>VLOOKUP(E1472,'Adm Activo y Cont'!B$4:F$3679,5,FALSE)</f>
        <v>#N/A</v>
      </c>
      <c r="I1472" s="12"/>
      <c r="J1472" s="33"/>
      <c r="K1472" s="13"/>
      <c r="L1472" s="7"/>
      <c r="M1472" s="11"/>
      <c r="N1472" s="20"/>
      <c r="O1472" s="5"/>
    </row>
    <row r="1473" spans="1:15">
      <c r="A1473" s="7">
        <v>1462</v>
      </c>
      <c r="B1473" s="7"/>
      <c r="C1473" s="8"/>
      <c r="D1473" s="9" t="e">
        <f>VLOOKUP(E1473,'Adm Activo y Cont'!B$3:C$3679,2,FALSE)</f>
        <v>#N/A</v>
      </c>
      <c r="E1473" s="27"/>
      <c r="F1473" s="10" t="e">
        <f>VLOOKUP(E1473,'Adm Activo y Cont'!B$4:D$3679,3,FALSE)</f>
        <v>#N/A</v>
      </c>
      <c r="G1473" s="11" t="e">
        <f>VLOOKUP(E1473,'Adm Activo y Cont'!B$4:E$3679,4,FALSE)</f>
        <v>#N/A</v>
      </c>
      <c r="H1473" s="12" t="e">
        <f>VLOOKUP(E1473,'Adm Activo y Cont'!B$4:F$3679,5,FALSE)</f>
        <v>#N/A</v>
      </c>
      <c r="I1473" s="12"/>
      <c r="J1473" s="33"/>
      <c r="K1473" s="13"/>
      <c r="L1473" s="7"/>
      <c r="M1473" s="11"/>
      <c r="N1473" s="20"/>
      <c r="O1473" s="5"/>
    </row>
    <row r="1474" spans="1:15">
      <c r="A1474" s="7">
        <v>1463</v>
      </c>
      <c r="B1474" s="7"/>
      <c r="C1474" s="8"/>
      <c r="D1474" s="9" t="e">
        <f>VLOOKUP(E1474,'Adm Activo y Cont'!B$3:C$3679,2,FALSE)</f>
        <v>#N/A</v>
      </c>
      <c r="E1474" s="27"/>
      <c r="F1474" s="10" t="e">
        <f>VLOOKUP(E1474,'Adm Activo y Cont'!B$4:D$3679,3,FALSE)</f>
        <v>#N/A</v>
      </c>
      <c r="G1474" s="11" t="e">
        <f>VLOOKUP(E1474,'Adm Activo y Cont'!B$4:E$3679,4,FALSE)</f>
        <v>#N/A</v>
      </c>
      <c r="H1474" s="12" t="e">
        <f>VLOOKUP(E1474,'Adm Activo y Cont'!B$4:F$3679,5,FALSE)</f>
        <v>#N/A</v>
      </c>
      <c r="I1474" s="12"/>
      <c r="J1474" s="33"/>
      <c r="K1474" s="13"/>
      <c r="L1474" s="7"/>
      <c r="M1474" s="11"/>
      <c r="N1474" s="20"/>
      <c r="O1474" s="5"/>
    </row>
    <row r="1475" spans="1:15">
      <c r="A1475" s="7">
        <v>1464</v>
      </c>
      <c r="B1475" s="7"/>
      <c r="C1475" s="8"/>
      <c r="D1475" s="9" t="e">
        <f>VLOOKUP(E1475,'Adm Activo y Cont'!B$3:C$3679,2,FALSE)</f>
        <v>#N/A</v>
      </c>
      <c r="E1475" s="27"/>
      <c r="F1475" s="10" t="e">
        <f>VLOOKUP(E1475,'Adm Activo y Cont'!B$4:D$3679,3,FALSE)</f>
        <v>#N/A</v>
      </c>
      <c r="G1475" s="11" t="e">
        <f>VLOOKUP(E1475,'Adm Activo y Cont'!B$4:E$3679,4,FALSE)</f>
        <v>#N/A</v>
      </c>
      <c r="H1475" s="12" t="e">
        <f>VLOOKUP(E1475,'Adm Activo y Cont'!B$4:F$3679,5,FALSE)</f>
        <v>#N/A</v>
      </c>
      <c r="I1475" s="12"/>
      <c r="J1475" s="33"/>
      <c r="K1475" s="13"/>
      <c r="L1475" s="7"/>
      <c r="M1475" s="11"/>
      <c r="N1475" s="20"/>
      <c r="O1475" s="5"/>
    </row>
    <row r="1476" spans="1:15">
      <c r="A1476" s="7">
        <v>1465</v>
      </c>
      <c r="B1476" s="7"/>
      <c r="C1476" s="8"/>
      <c r="D1476" s="9" t="e">
        <f>VLOOKUP(E1476,'Adm Activo y Cont'!B$3:C$3679,2,FALSE)</f>
        <v>#N/A</v>
      </c>
      <c r="E1476" s="27"/>
      <c r="F1476" s="10" t="e">
        <f>VLOOKUP(E1476,'Adm Activo y Cont'!B$4:D$3679,3,FALSE)</f>
        <v>#N/A</v>
      </c>
      <c r="G1476" s="11" t="e">
        <f>VLOOKUP(E1476,'Adm Activo y Cont'!B$4:E$3679,4,FALSE)</f>
        <v>#N/A</v>
      </c>
      <c r="H1476" s="12" t="e">
        <f>VLOOKUP(E1476,'Adm Activo y Cont'!B$4:F$3679,5,FALSE)</f>
        <v>#N/A</v>
      </c>
      <c r="I1476" s="12"/>
      <c r="J1476" s="33"/>
      <c r="K1476" s="13"/>
      <c r="L1476" s="7"/>
      <c r="M1476" s="11"/>
      <c r="N1476" s="20"/>
      <c r="O1476" s="5"/>
    </row>
    <row r="1477" spans="1:15">
      <c r="A1477" s="7">
        <v>1466</v>
      </c>
      <c r="B1477" s="7"/>
      <c r="C1477" s="8"/>
      <c r="D1477" s="9" t="e">
        <f>VLOOKUP(E1477,'Adm Activo y Cont'!B$3:C$3679,2,FALSE)</f>
        <v>#N/A</v>
      </c>
      <c r="E1477" s="27"/>
      <c r="F1477" s="10" t="e">
        <f>VLOOKUP(E1477,'Adm Activo y Cont'!B$4:D$3679,3,FALSE)</f>
        <v>#N/A</v>
      </c>
      <c r="G1477" s="11" t="e">
        <f>VLOOKUP(E1477,'Adm Activo y Cont'!B$4:E$3679,4,FALSE)</f>
        <v>#N/A</v>
      </c>
      <c r="H1477" s="12" t="e">
        <f>VLOOKUP(E1477,'Adm Activo y Cont'!B$4:F$3679,5,FALSE)</f>
        <v>#N/A</v>
      </c>
      <c r="I1477" s="12"/>
      <c r="J1477" s="33"/>
      <c r="K1477" s="13"/>
      <c r="L1477" s="7"/>
      <c r="M1477" s="11"/>
      <c r="N1477" s="20"/>
      <c r="O1477" s="5"/>
    </row>
    <row r="1478" spans="1:15">
      <c r="A1478" s="7">
        <v>1467</v>
      </c>
      <c r="B1478" s="7"/>
      <c r="C1478" s="8"/>
      <c r="D1478" s="9" t="e">
        <f>VLOOKUP(E1478,'Adm Activo y Cont'!B$3:C$3679,2,FALSE)</f>
        <v>#N/A</v>
      </c>
      <c r="E1478" s="27"/>
      <c r="F1478" s="10" t="e">
        <f>VLOOKUP(E1478,'Adm Activo y Cont'!B$4:D$3679,3,FALSE)</f>
        <v>#N/A</v>
      </c>
      <c r="G1478" s="11" t="e">
        <f>VLOOKUP(E1478,'Adm Activo y Cont'!B$4:E$3679,4,FALSE)</f>
        <v>#N/A</v>
      </c>
      <c r="H1478" s="12" t="e">
        <f>VLOOKUP(E1478,'Adm Activo y Cont'!B$4:F$3679,5,FALSE)</f>
        <v>#N/A</v>
      </c>
      <c r="I1478" s="12"/>
      <c r="J1478" s="33"/>
      <c r="K1478" s="13"/>
      <c r="L1478" s="7"/>
      <c r="M1478" s="11"/>
      <c r="N1478" s="20"/>
      <c r="O1478" s="5"/>
    </row>
    <row r="1479" spans="1:15">
      <c r="A1479" s="7">
        <v>1468</v>
      </c>
      <c r="B1479" s="7"/>
      <c r="C1479" s="8"/>
      <c r="D1479" s="9" t="e">
        <f>VLOOKUP(E1479,'Adm Activo y Cont'!B$3:C$3679,2,FALSE)</f>
        <v>#N/A</v>
      </c>
      <c r="E1479" s="27"/>
      <c r="F1479" s="10" t="e">
        <f>VLOOKUP(E1479,'Adm Activo y Cont'!B$4:D$3679,3,FALSE)</f>
        <v>#N/A</v>
      </c>
      <c r="G1479" s="11" t="e">
        <f>VLOOKUP(E1479,'Adm Activo y Cont'!B$4:E$3679,4,FALSE)</f>
        <v>#N/A</v>
      </c>
      <c r="H1479" s="12" t="e">
        <f>VLOOKUP(E1479,'Adm Activo y Cont'!B$4:F$3679,5,FALSE)</f>
        <v>#N/A</v>
      </c>
      <c r="I1479" s="12"/>
      <c r="J1479" s="33"/>
      <c r="K1479" s="13"/>
      <c r="L1479" s="7"/>
      <c r="M1479" s="11"/>
      <c r="N1479" s="20"/>
      <c r="O1479" s="5"/>
    </row>
    <row r="1480" spans="1:15">
      <c r="A1480" s="7">
        <v>1469</v>
      </c>
      <c r="B1480" s="7"/>
      <c r="C1480" s="8"/>
      <c r="D1480" s="9" t="e">
        <f>VLOOKUP(E1480,'Adm Activo y Cont'!B$3:C$3679,2,FALSE)</f>
        <v>#N/A</v>
      </c>
      <c r="E1480" s="27"/>
      <c r="F1480" s="10" t="e">
        <f>VLOOKUP(E1480,'Adm Activo y Cont'!B$4:D$3679,3,FALSE)</f>
        <v>#N/A</v>
      </c>
      <c r="G1480" s="11" t="e">
        <f>VLOOKUP(E1480,'Adm Activo y Cont'!B$4:E$3679,4,FALSE)</f>
        <v>#N/A</v>
      </c>
      <c r="H1480" s="12" t="e">
        <f>VLOOKUP(E1480,'Adm Activo y Cont'!B$4:F$3679,5,FALSE)</f>
        <v>#N/A</v>
      </c>
      <c r="I1480" s="12"/>
      <c r="J1480" s="33"/>
      <c r="K1480" s="13"/>
      <c r="L1480" s="7"/>
      <c r="M1480" s="11"/>
      <c r="N1480" s="20"/>
      <c r="O1480" s="5"/>
    </row>
    <row r="1481" spans="1:15">
      <c r="A1481" s="7">
        <v>1470</v>
      </c>
      <c r="B1481" s="7"/>
      <c r="C1481" s="8"/>
      <c r="D1481" s="9" t="e">
        <f>VLOOKUP(E1481,'Adm Activo y Cont'!B$3:C$3679,2,FALSE)</f>
        <v>#N/A</v>
      </c>
      <c r="E1481" s="27"/>
      <c r="F1481" s="10" t="e">
        <f>VLOOKUP(E1481,'Adm Activo y Cont'!B$4:D$3679,3,FALSE)</f>
        <v>#N/A</v>
      </c>
      <c r="G1481" s="11" t="e">
        <f>VLOOKUP(E1481,'Adm Activo y Cont'!B$4:E$3679,4,FALSE)</f>
        <v>#N/A</v>
      </c>
      <c r="H1481" s="12" t="e">
        <f>VLOOKUP(E1481,'Adm Activo y Cont'!B$4:F$3679,5,FALSE)</f>
        <v>#N/A</v>
      </c>
      <c r="I1481" s="12"/>
      <c r="J1481" s="33"/>
      <c r="K1481" s="13"/>
      <c r="L1481" s="7"/>
      <c r="M1481" s="11"/>
      <c r="N1481" s="20"/>
      <c r="O1481" s="5"/>
    </row>
    <row r="1482" spans="1:15">
      <c r="A1482" s="7">
        <v>1471</v>
      </c>
      <c r="B1482" s="7"/>
      <c r="C1482" s="8"/>
      <c r="D1482" s="9" t="e">
        <f>VLOOKUP(E1482,'Adm Activo y Cont'!B$3:C$3679,2,FALSE)</f>
        <v>#N/A</v>
      </c>
      <c r="E1482" s="27"/>
      <c r="F1482" s="10" t="e">
        <f>VLOOKUP(E1482,'Adm Activo y Cont'!B$4:D$3679,3,FALSE)</f>
        <v>#N/A</v>
      </c>
      <c r="G1482" s="11" t="e">
        <f>VLOOKUP(E1482,'Adm Activo y Cont'!B$4:E$3679,4,FALSE)</f>
        <v>#N/A</v>
      </c>
      <c r="H1482" s="12" t="e">
        <f>VLOOKUP(E1482,'Adm Activo y Cont'!B$4:F$3679,5,FALSE)</f>
        <v>#N/A</v>
      </c>
      <c r="I1482" s="12"/>
      <c r="J1482" s="33"/>
      <c r="K1482" s="13"/>
      <c r="L1482" s="7"/>
      <c r="M1482" s="11"/>
      <c r="N1482" s="20"/>
      <c r="O1482" s="5"/>
    </row>
    <row r="1483" spans="1:15">
      <c r="A1483" s="7">
        <v>1472</v>
      </c>
      <c r="B1483" s="7"/>
      <c r="C1483" s="8"/>
      <c r="D1483" s="9" t="e">
        <f>VLOOKUP(E1483,'Adm Activo y Cont'!B$3:C$3679,2,FALSE)</f>
        <v>#N/A</v>
      </c>
      <c r="E1483" s="27"/>
      <c r="F1483" s="10" t="e">
        <f>VLOOKUP(E1483,'Adm Activo y Cont'!B$4:D$3679,3,FALSE)</f>
        <v>#N/A</v>
      </c>
      <c r="G1483" s="11" t="e">
        <f>VLOOKUP(E1483,'Adm Activo y Cont'!B$4:E$3679,4,FALSE)</f>
        <v>#N/A</v>
      </c>
      <c r="H1483" s="12" t="e">
        <f>VLOOKUP(E1483,'Adm Activo y Cont'!B$4:F$3679,5,FALSE)</f>
        <v>#N/A</v>
      </c>
      <c r="I1483" s="12"/>
      <c r="J1483" s="33"/>
      <c r="K1483" s="13"/>
      <c r="L1483" s="7"/>
      <c r="M1483" s="11"/>
      <c r="N1483" s="20"/>
      <c r="O1483" s="5"/>
    </row>
    <row r="1484" spans="1:15">
      <c r="A1484" s="7">
        <v>1473</v>
      </c>
      <c r="B1484" s="7"/>
      <c r="C1484" s="8"/>
      <c r="D1484" s="9" t="e">
        <f>VLOOKUP(E1484,'Adm Activo y Cont'!B$3:C$3679,2,FALSE)</f>
        <v>#N/A</v>
      </c>
      <c r="E1484" s="27"/>
      <c r="F1484" s="10" t="e">
        <f>VLOOKUP(E1484,'Adm Activo y Cont'!B$4:D$3679,3,FALSE)</f>
        <v>#N/A</v>
      </c>
      <c r="G1484" s="11" t="e">
        <f>VLOOKUP(E1484,'Adm Activo y Cont'!B$4:E$3679,4,FALSE)</f>
        <v>#N/A</v>
      </c>
      <c r="H1484" s="12" t="e">
        <f>VLOOKUP(E1484,'Adm Activo y Cont'!B$4:F$3679,5,FALSE)</f>
        <v>#N/A</v>
      </c>
      <c r="I1484" s="12"/>
      <c r="J1484" s="33"/>
      <c r="K1484" s="13"/>
      <c r="L1484" s="7"/>
      <c r="M1484" s="11"/>
      <c r="N1484" s="20"/>
      <c r="O1484" s="5"/>
    </row>
    <row r="1485" spans="1:15">
      <c r="A1485" s="7">
        <v>1474</v>
      </c>
      <c r="B1485" s="7"/>
      <c r="C1485" s="8"/>
      <c r="D1485" s="9" t="e">
        <f>VLOOKUP(E1485,'Adm Activo y Cont'!B$3:C$3679,2,FALSE)</f>
        <v>#N/A</v>
      </c>
      <c r="E1485" s="27"/>
      <c r="F1485" s="10" t="e">
        <f>VLOOKUP(E1485,'Adm Activo y Cont'!B$4:D$3679,3,FALSE)</f>
        <v>#N/A</v>
      </c>
      <c r="G1485" s="11" t="e">
        <f>VLOOKUP(E1485,'Adm Activo y Cont'!B$4:E$3679,4,FALSE)</f>
        <v>#N/A</v>
      </c>
      <c r="H1485" s="12" t="e">
        <f>VLOOKUP(E1485,'Adm Activo y Cont'!B$4:F$3679,5,FALSE)</f>
        <v>#N/A</v>
      </c>
      <c r="I1485" s="12"/>
      <c r="J1485" s="33"/>
      <c r="K1485" s="13"/>
      <c r="L1485" s="7"/>
      <c r="M1485" s="11"/>
      <c r="N1485" s="20"/>
      <c r="O1485" s="5"/>
    </row>
    <row r="1486" spans="1:15">
      <c r="A1486" s="7">
        <v>1475</v>
      </c>
      <c r="B1486" s="7"/>
      <c r="C1486" s="8"/>
      <c r="D1486" s="9" t="e">
        <f>VLOOKUP(E1486,'Adm Activo y Cont'!B$3:C$3679,2,FALSE)</f>
        <v>#N/A</v>
      </c>
      <c r="E1486" s="27"/>
      <c r="F1486" s="10" t="e">
        <f>VLOOKUP(E1486,'Adm Activo y Cont'!B$4:D$3679,3,FALSE)</f>
        <v>#N/A</v>
      </c>
      <c r="G1486" s="11" t="e">
        <f>VLOOKUP(E1486,'Adm Activo y Cont'!B$4:E$3679,4,FALSE)</f>
        <v>#N/A</v>
      </c>
      <c r="H1486" s="12" t="e">
        <f>VLOOKUP(E1486,'Adm Activo y Cont'!B$4:F$3679,5,FALSE)</f>
        <v>#N/A</v>
      </c>
      <c r="I1486" s="12"/>
      <c r="J1486" s="33"/>
      <c r="K1486" s="13"/>
      <c r="L1486" s="7"/>
      <c r="M1486" s="11"/>
      <c r="N1486" s="20"/>
      <c r="O1486" s="5"/>
    </row>
    <row r="1487" spans="1:15">
      <c r="A1487" s="7">
        <v>1476</v>
      </c>
      <c r="B1487" s="7"/>
      <c r="C1487" s="8"/>
      <c r="D1487" s="9" t="e">
        <f>VLOOKUP(E1487,'Adm Activo y Cont'!B$3:C$3679,2,FALSE)</f>
        <v>#N/A</v>
      </c>
      <c r="E1487" s="27"/>
      <c r="F1487" s="10" t="e">
        <f>VLOOKUP(E1487,'Adm Activo y Cont'!B$4:D$3679,3,FALSE)</f>
        <v>#N/A</v>
      </c>
      <c r="G1487" s="11" t="e">
        <f>VLOOKUP(E1487,'Adm Activo y Cont'!B$4:E$3679,4,FALSE)</f>
        <v>#N/A</v>
      </c>
      <c r="H1487" s="12" t="e">
        <f>VLOOKUP(E1487,'Adm Activo y Cont'!B$4:F$3679,5,FALSE)</f>
        <v>#N/A</v>
      </c>
      <c r="I1487" s="12"/>
      <c r="J1487" s="33"/>
      <c r="K1487" s="13"/>
      <c r="L1487" s="7"/>
      <c r="M1487" s="11"/>
      <c r="N1487" s="20"/>
      <c r="O1487" s="5"/>
    </row>
    <row r="1488" spans="1:15">
      <c r="A1488" s="7">
        <v>1477</v>
      </c>
      <c r="B1488" s="7"/>
      <c r="C1488" s="8"/>
      <c r="D1488" s="9" t="e">
        <f>VLOOKUP(E1488,'Adm Activo y Cont'!B$3:C$3679,2,FALSE)</f>
        <v>#N/A</v>
      </c>
      <c r="E1488" s="27"/>
      <c r="F1488" s="10" t="e">
        <f>VLOOKUP(E1488,'Adm Activo y Cont'!B$4:D$3679,3,FALSE)</f>
        <v>#N/A</v>
      </c>
      <c r="G1488" s="11" t="e">
        <f>VLOOKUP(E1488,'Adm Activo y Cont'!B$4:E$3679,4,FALSE)</f>
        <v>#N/A</v>
      </c>
      <c r="H1488" s="12" t="e">
        <f>VLOOKUP(E1488,'Adm Activo y Cont'!B$4:F$3679,5,FALSE)</f>
        <v>#N/A</v>
      </c>
      <c r="I1488" s="12"/>
      <c r="J1488" s="33"/>
      <c r="K1488" s="13"/>
      <c r="L1488" s="7"/>
      <c r="M1488" s="11"/>
      <c r="N1488" s="20"/>
      <c r="O1488" s="5"/>
    </row>
    <row r="1489" spans="1:15">
      <c r="A1489" s="7">
        <v>1478</v>
      </c>
      <c r="B1489" s="7"/>
      <c r="C1489" s="8"/>
      <c r="D1489" s="9" t="e">
        <f>VLOOKUP(E1489,'Adm Activo y Cont'!B$3:C$3679,2,FALSE)</f>
        <v>#N/A</v>
      </c>
      <c r="E1489" s="27"/>
      <c r="F1489" s="10" t="e">
        <f>VLOOKUP(E1489,'Adm Activo y Cont'!B$4:D$3679,3,FALSE)</f>
        <v>#N/A</v>
      </c>
      <c r="G1489" s="11" t="e">
        <f>VLOOKUP(E1489,'Adm Activo y Cont'!B$4:E$3679,4,FALSE)</f>
        <v>#N/A</v>
      </c>
      <c r="H1489" s="12" t="e">
        <f>VLOOKUP(E1489,'Adm Activo y Cont'!B$4:F$3679,5,FALSE)</f>
        <v>#N/A</v>
      </c>
      <c r="I1489" s="12"/>
      <c r="J1489" s="33"/>
      <c r="K1489" s="13"/>
      <c r="L1489" s="7"/>
      <c r="M1489" s="11"/>
      <c r="N1489" s="20"/>
      <c r="O1489" s="5"/>
    </row>
    <row r="1490" spans="1:15">
      <c r="A1490" s="7">
        <v>1479</v>
      </c>
      <c r="B1490" s="7"/>
      <c r="C1490" s="8"/>
      <c r="D1490" s="9" t="e">
        <f>VLOOKUP(E1490,'Adm Activo y Cont'!B$3:C$3679,2,FALSE)</f>
        <v>#N/A</v>
      </c>
      <c r="E1490" s="27"/>
      <c r="F1490" s="10" t="e">
        <f>VLOOKUP(E1490,'Adm Activo y Cont'!B$4:D$3679,3,FALSE)</f>
        <v>#N/A</v>
      </c>
      <c r="G1490" s="11" t="e">
        <f>VLOOKUP(E1490,'Adm Activo y Cont'!B$4:E$3679,4,FALSE)</f>
        <v>#N/A</v>
      </c>
      <c r="H1490" s="12" t="e">
        <f>VLOOKUP(E1490,'Adm Activo y Cont'!B$4:F$3679,5,FALSE)</f>
        <v>#N/A</v>
      </c>
      <c r="I1490" s="12"/>
      <c r="J1490" s="33"/>
      <c r="K1490" s="13"/>
      <c r="L1490" s="7"/>
      <c r="M1490" s="11"/>
      <c r="N1490" s="20"/>
      <c r="O1490" s="5"/>
    </row>
    <row r="1491" spans="1:15">
      <c r="A1491" s="7">
        <v>1480</v>
      </c>
      <c r="B1491" s="7"/>
      <c r="C1491" s="8"/>
      <c r="D1491" s="9" t="e">
        <f>VLOOKUP(E1491,'Adm Activo y Cont'!B$3:C$3679,2,FALSE)</f>
        <v>#N/A</v>
      </c>
      <c r="E1491" s="27"/>
      <c r="F1491" s="10" t="e">
        <f>VLOOKUP(E1491,'Adm Activo y Cont'!B$4:D$3679,3,FALSE)</f>
        <v>#N/A</v>
      </c>
      <c r="G1491" s="11" t="e">
        <f>VLOOKUP(E1491,'Adm Activo y Cont'!B$4:E$3679,4,FALSE)</f>
        <v>#N/A</v>
      </c>
      <c r="H1491" s="12" t="e">
        <f>VLOOKUP(E1491,'Adm Activo y Cont'!B$4:F$3679,5,FALSE)</f>
        <v>#N/A</v>
      </c>
      <c r="I1491" s="12"/>
      <c r="J1491" s="33"/>
      <c r="K1491" s="13"/>
      <c r="L1491" s="7"/>
      <c r="M1491" s="11"/>
      <c r="N1491" s="20"/>
      <c r="O1491" s="5"/>
    </row>
    <row r="1492" spans="1:15">
      <c r="A1492" s="7">
        <v>1481</v>
      </c>
      <c r="B1492" s="7"/>
      <c r="C1492" s="8"/>
      <c r="D1492" s="9" t="e">
        <f>VLOOKUP(E1492,'Adm Activo y Cont'!B$3:C$3679,2,FALSE)</f>
        <v>#N/A</v>
      </c>
      <c r="E1492" s="27"/>
      <c r="F1492" s="10" t="e">
        <f>VLOOKUP(E1492,'Adm Activo y Cont'!B$4:D$3679,3,FALSE)</f>
        <v>#N/A</v>
      </c>
      <c r="G1492" s="11" t="e">
        <f>VLOOKUP(E1492,'Adm Activo y Cont'!B$4:E$3679,4,FALSE)</f>
        <v>#N/A</v>
      </c>
      <c r="H1492" s="12" t="e">
        <f>VLOOKUP(E1492,'Adm Activo y Cont'!B$4:F$3679,5,FALSE)</f>
        <v>#N/A</v>
      </c>
      <c r="I1492" s="12"/>
      <c r="J1492" s="33"/>
      <c r="K1492" s="13"/>
      <c r="L1492" s="7"/>
      <c r="M1492" s="11"/>
      <c r="N1492" s="20"/>
      <c r="O1492" s="5"/>
    </row>
    <row r="1493" spans="1:15">
      <c r="A1493" s="7">
        <v>1482</v>
      </c>
      <c r="B1493" s="7"/>
      <c r="C1493" s="8"/>
      <c r="D1493" s="9" t="e">
        <f>VLOOKUP(E1493,'Adm Activo y Cont'!B$3:C$3679,2,FALSE)</f>
        <v>#N/A</v>
      </c>
      <c r="E1493" s="27"/>
      <c r="F1493" s="10" t="e">
        <f>VLOOKUP(E1493,'Adm Activo y Cont'!B$4:D$3679,3,FALSE)</f>
        <v>#N/A</v>
      </c>
      <c r="G1493" s="11" t="e">
        <f>VLOOKUP(E1493,'Adm Activo y Cont'!B$4:E$3679,4,FALSE)</f>
        <v>#N/A</v>
      </c>
      <c r="H1493" s="12" t="e">
        <f>VLOOKUP(E1493,'Adm Activo y Cont'!B$4:F$3679,5,FALSE)</f>
        <v>#N/A</v>
      </c>
      <c r="I1493" s="12"/>
      <c r="J1493" s="33"/>
      <c r="K1493" s="13"/>
      <c r="L1493" s="7"/>
      <c r="M1493" s="11"/>
      <c r="N1493" s="20"/>
      <c r="O1493" s="5"/>
    </row>
    <row r="1494" spans="1:15">
      <c r="A1494" s="7">
        <v>1483</v>
      </c>
      <c r="B1494" s="7"/>
      <c r="C1494" s="8"/>
      <c r="D1494" s="9" t="e">
        <f>VLOOKUP(E1494,'Adm Activo y Cont'!B$3:C$3679,2,FALSE)</f>
        <v>#N/A</v>
      </c>
      <c r="E1494" s="27"/>
      <c r="F1494" s="10" t="e">
        <f>VLOOKUP(E1494,'Adm Activo y Cont'!B$4:D$3679,3,FALSE)</f>
        <v>#N/A</v>
      </c>
      <c r="G1494" s="11" t="e">
        <f>VLOOKUP(E1494,'Adm Activo y Cont'!B$4:E$3679,4,FALSE)</f>
        <v>#N/A</v>
      </c>
      <c r="H1494" s="12" t="e">
        <f>VLOOKUP(E1494,'Adm Activo y Cont'!B$4:F$3679,5,FALSE)</f>
        <v>#N/A</v>
      </c>
      <c r="I1494" s="12"/>
      <c r="J1494" s="33"/>
      <c r="K1494" s="13"/>
      <c r="L1494" s="7"/>
      <c r="M1494" s="11"/>
      <c r="N1494" s="20"/>
      <c r="O1494" s="5"/>
    </row>
    <row r="1495" spans="1:15">
      <c r="A1495" s="7">
        <v>1484</v>
      </c>
      <c r="B1495" s="7"/>
      <c r="C1495" s="8"/>
      <c r="D1495" s="9" t="e">
        <f>VLOOKUP(E1495,'Adm Activo y Cont'!B$3:C$3679,2,FALSE)</f>
        <v>#N/A</v>
      </c>
      <c r="E1495" s="27"/>
      <c r="F1495" s="10" t="e">
        <f>VLOOKUP(E1495,'Adm Activo y Cont'!B$4:D$3679,3,FALSE)</f>
        <v>#N/A</v>
      </c>
      <c r="G1495" s="11" t="e">
        <f>VLOOKUP(E1495,'Adm Activo y Cont'!B$4:E$3679,4,FALSE)</f>
        <v>#N/A</v>
      </c>
      <c r="H1495" s="12" t="e">
        <f>VLOOKUP(E1495,'Adm Activo y Cont'!B$4:F$3679,5,FALSE)</f>
        <v>#N/A</v>
      </c>
      <c r="I1495" s="12"/>
      <c r="J1495" s="33"/>
      <c r="K1495" s="13"/>
      <c r="L1495" s="7"/>
      <c r="M1495" s="11"/>
      <c r="N1495" s="20"/>
      <c r="O1495" s="5"/>
    </row>
    <row r="1496" spans="1:15">
      <c r="A1496" s="7">
        <v>1485</v>
      </c>
      <c r="B1496" s="7"/>
      <c r="C1496" s="8"/>
      <c r="D1496" s="9" t="e">
        <f>VLOOKUP(E1496,'Adm Activo y Cont'!B$3:C$3679,2,FALSE)</f>
        <v>#N/A</v>
      </c>
      <c r="E1496" s="27"/>
      <c r="F1496" s="10" t="e">
        <f>VLOOKUP(E1496,'Adm Activo y Cont'!B$4:D$3679,3,FALSE)</f>
        <v>#N/A</v>
      </c>
      <c r="G1496" s="11" t="e">
        <f>VLOOKUP(E1496,'Adm Activo y Cont'!B$4:E$3679,4,FALSE)</f>
        <v>#N/A</v>
      </c>
      <c r="H1496" s="12" t="e">
        <f>VLOOKUP(E1496,'Adm Activo y Cont'!B$4:F$3679,5,FALSE)</f>
        <v>#N/A</v>
      </c>
      <c r="I1496" s="12"/>
      <c r="J1496" s="33"/>
      <c r="K1496" s="13"/>
      <c r="L1496" s="7"/>
      <c r="M1496" s="11"/>
      <c r="N1496" s="20"/>
      <c r="O1496" s="5"/>
    </row>
    <row r="1497" spans="1:15">
      <c r="A1497" s="7">
        <v>1486</v>
      </c>
      <c r="B1497" s="7"/>
      <c r="C1497" s="8"/>
      <c r="D1497" s="9" t="e">
        <f>VLOOKUP(E1497,'Adm Activo y Cont'!B$3:C$3679,2,FALSE)</f>
        <v>#N/A</v>
      </c>
      <c r="E1497" s="27"/>
      <c r="F1497" s="10" t="e">
        <f>VLOOKUP(E1497,'Adm Activo y Cont'!B$4:D$3679,3,FALSE)</f>
        <v>#N/A</v>
      </c>
      <c r="G1497" s="11" t="e">
        <f>VLOOKUP(E1497,'Adm Activo y Cont'!B$4:E$3679,4,FALSE)</f>
        <v>#N/A</v>
      </c>
      <c r="H1497" s="12" t="e">
        <f>VLOOKUP(E1497,'Adm Activo y Cont'!B$4:F$3679,5,FALSE)</f>
        <v>#N/A</v>
      </c>
      <c r="I1497" s="12"/>
      <c r="J1497" s="33"/>
      <c r="K1497" s="13"/>
      <c r="L1497" s="7"/>
      <c r="M1497" s="11"/>
      <c r="N1497" s="20"/>
      <c r="O1497" s="5"/>
    </row>
    <row r="1498" spans="1:15">
      <c r="A1498" s="7">
        <v>1487</v>
      </c>
      <c r="B1498" s="7"/>
      <c r="C1498" s="8"/>
      <c r="D1498" s="9" t="e">
        <f>VLOOKUP(E1498,'Adm Activo y Cont'!B$3:C$3679,2,FALSE)</f>
        <v>#N/A</v>
      </c>
      <c r="E1498" s="27"/>
      <c r="F1498" s="10" t="e">
        <f>VLOOKUP(E1498,'Adm Activo y Cont'!B$4:D$3679,3,FALSE)</f>
        <v>#N/A</v>
      </c>
      <c r="G1498" s="11" t="e">
        <f>VLOOKUP(E1498,'Adm Activo y Cont'!B$4:E$3679,4,FALSE)</f>
        <v>#N/A</v>
      </c>
      <c r="H1498" s="12" t="e">
        <f>VLOOKUP(E1498,'Adm Activo y Cont'!B$4:F$3679,5,FALSE)</f>
        <v>#N/A</v>
      </c>
      <c r="I1498" s="12"/>
      <c r="J1498" s="33"/>
      <c r="K1498" s="13"/>
      <c r="L1498" s="7"/>
      <c r="M1498" s="11"/>
      <c r="N1498" s="20"/>
      <c r="O1498" s="5"/>
    </row>
    <row r="1499" spans="1:15">
      <c r="A1499" s="7">
        <v>1488</v>
      </c>
      <c r="B1499" s="7"/>
      <c r="C1499" s="8"/>
      <c r="D1499" s="9" t="e">
        <f>VLOOKUP(E1499,'Adm Activo y Cont'!B$3:C$3679,2,FALSE)</f>
        <v>#N/A</v>
      </c>
      <c r="E1499" s="27"/>
      <c r="F1499" s="10" t="e">
        <f>VLOOKUP(E1499,'Adm Activo y Cont'!B$4:D$3679,3,FALSE)</f>
        <v>#N/A</v>
      </c>
      <c r="G1499" s="11" t="e">
        <f>VLOOKUP(E1499,'Adm Activo y Cont'!B$4:E$3679,4,FALSE)</f>
        <v>#N/A</v>
      </c>
      <c r="H1499" s="12" t="e">
        <f>VLOOKUP(E1499,'Adm Activo y Cont'!B$4:F$3679,5,FALSE)</f>
        <v>#N/A</v>
      </c>
      <c r="I1499" s="12"/>
      <c r="J1499" s="33"/>
      <c r="K1499" s="13"/>
      <c r="L1499" s="7"/>
      <c r="M1499" s="11"/>
      <c r="N1499" s="20"/>
      <c r="O1499" s="5"/>
    </row>
    <row r="1500" spans="1:15">
      <c r="A1500" s="7">
        <v>1489</v>
      </c>
      <c r="B1500" s="7"/>
      <c r="C1500" s="8"/>
      <c r="D1500" s="9" t="e">
        <f>VLOOKUP(E1500,'Adm Activo y Cont'!B$3:C$3679,2,FALSE)</f>
        <v>#N/A</v>
      </c>
      <c r="E1500" s="27"/>
      <c r="F1500" s="10" t="e">
        <f>VLOOKUP(E1500,'Adm Activo y Cont'!B$4:D$3679,3,FALSE)</f>
        <v>#N/A</v>
      </c>
      <c r="G1500" s="11" t="e">
        <f>VLOOKUP(E1500,'Adm Activo y Cont'!B$4:E$3679,4,FALSE)</f>
        <v>#N/A</v>
      </c>
      <c r="H1500" s="12" t="e">
        <f>VLOOKUP(E1500,'Adm Activo y Cont'!B$4:F$3679,5,FALSE)</f>
        <v>#N/A</v>
      </c>
      <c r="I1500" s="12"/>
      <c r="J1500" s="33"/>
      <c r="K1500" s="13"/>
      <c r="L1500" s="7"/>
      <c r="M1500" s="11"/>
      <c r="N1500" s="20"/>
      <c r="O1500" s="5"/>
    </row>
    <row r="1501" spans="1:15">
      <c r="A1501" s="7">
        <v>1490</v>
      </c>
      <c r="B1501" s="7"/>
      <c r="C1501" s="8"/>
      <c r="D1501" s="9" t="e">
        <f>VLOOKUP(E1501,'Adm Activo y Cont'!B$3:C$3679,2,FALSE)</f>
        <v>#N/A</v>
      </c>
      <c r="E1501" s="27"/>
      <c r="F1501" s="10" t="e">
        <f>VLOOKUP(E1501,'Adm Activo y Cont'!B$4:D$3679,3,FALSE)</f>
        <v>#N/A</v>
      </c>
      <c r="G1501" s="11" t="e">
        <f>VLOOKUP(E1501,'Adm Activo y Cont'!B$4:E$3679,4,FALSE)</f>
        <v>#N/A</v>
      </c>
      <c r="H1501" s="12" t="e">
        <f>VLOOKUP(E1501,'Adm Activo y Cont'!B$4:F$3679,5,FALSE)</f>
        <v>#N/A</v>
      </c>
      <c r="I1501" s="12"/>
      <c r="J1501" s="33"/>
      <c r="K1501" s="13"/>
      <c r="L1501" s="7"/>
      <c r="M1501" s="11"/>
      <c r="N1501" s="20"/>
      <c r="O1501" s="5"/>
    </row>
    <row r="1502" spans="1:15">
      <c r="A1502" s="7">
        <v>1491</v>
      </c>
      <c r="B1502" s="7"/>
      <c r="C1502" s="8"/>
      <c r="D1502" s="9" t="e">
        <f>VLOOKUP(E1502,'Adm Activo y Cont'!B$3:C$3679,2,FALSE)</f>
        <v>#N/A</v>
      </c>
      <c r="E1502" s="27"/>
      <c r="F1502" s="10" t="e">
        <f>VLOOKUP(E1502,'Adm Activo y Cont'!B$4:D$3679,3,FALSE)</f>
        <v>#N/A</v>
      </c>
      <c r="G1502" s="11" t="e">
        <f>VLOOKUP(E1502,'Adm Activo y Cont'!B$4:E$3679,4,FALSE)</f>
        <v>#N/A</v>
      </c>
      <c r="H1502" s="12" t="e">
        <f>VLOOKUP(E1502,'Adm Activo y Cont'!B$4:F$3679,5,FALSE)</f>
        <v>#N/A</v>
      </c>
      <c r="I1502" s="12"/>
      <c r="J1502" s="33"/>
      <c r="K1502" s="13"/>
      <c r="L1502" s="7"/>
      <c r="M1502" s="11"/>
      <c r="N1502" s="20"/>
      <c r="O1502" s="5"/>
    </row>
    <row r="1503" spans="1:15">
      <c r="A1503" s="7">
        <v>1492</v>
      </c>
      <c r="B1503" s="7"/>
      <c r="C1503" s="8"/>
      <c r="D1503" s="9" t="e">
        <f>VLOOKUP(E1503,'Adm Activo y Cont'!B$3:C$3679,2,FALSE)</f>
        <v>#N/A</v>
      </c>
      <c r="E1503" s="27"/>
      <c r="F1503" s="10" t="e">
        <f>VLOOKUP(E1503,'Adm Activo y Cont'!B$4:D$3679,3,FALSE)</f>
        <v>#N/A</v>
      </c>
      <c r="G1503" s="11" t="e">
        <f>VLOOKUP(E1503,'Adm Activo y Cont'!B$4:E$3679,4,FALSE)</f>
        <v>#N/A</v>
      </c>
      <c r="H1503" s="12" t="e">
        <f>VLOOKUP(E1503,'Adm Activo y Cont'!B$4:F$3679,5,FALSE)</f>
        <v>#N/A</v>
      </c>
      <c r="I1503" s="12"/>
      <c r="J1503" s="33"/>
      <c r="K1503" s="13"/>
      <c r="L1503" s="7"/>
      <c r="M1503" s="11"/>
      <c r="N1503" s="20"/>
      <c r="O1503" s="5"/>
    </row>
    <row r="1504" spans="1:15">
      <c r="A1504" s="7">
        <v>1493</v>
      </c>
      <c r="B1504" s="7"/>
      <c r="C1504" s="8"/>
      <c r="D1504" s="9" t="e">
        <f>VLOOKUP(E1504,'Adm Activo y Cont'!B$3:C$3679,2,FALSE)</f>
        <v>#N/A</v>
      </c>
      <c r="E1504" s="27"/>
      <c r="F1504" s="10" t="e">
        <f>VLOOKUP(E1504,'Adm Activo y Cont'!B$4:D$3679,3,FALSE)</f>
        <v>#N/A</v>
      </c>
      <c r="G1504" s="11" t="e">
        <f>VLOOKUP(E1504,'Adm Activo y Cont'!B$4:E$3679,4,FALSE)</f>
        <v>#N/A</v>
      </c>
      <c r="H1504" s="12" t="e">
        <f>VLOOKUP(E1504,'Adm Activo y Cont'!B$4:F$3679,5,FALSE)</f>
        <v>#N/A</v>
      </c>
      <c r="I1504" s="12"/>
      <c r="J1504" s="33"/>
      <c r="K1504" s="13"/>
      <c r="L1504" s="7"/>
      <c r="M1504" s="11"/>
      <c r="N1504" s="20"/>
      <c r="O1504" s="5"/>
    </row>
  </sheetData>
  <autoFilter ref="A7:N7">
    <filterColumn colId="9"/>
    <filterColumn colId="12"/>
  </autoFilter>
  <mergeCells count="12">
    <mergeCell ref="F5:H5"/>
    <mergeCell ref="F6:H6"/>
    <mergeCell ref="A6:B6"/>
    <mergeCell ref="A1:I1"/>
    <mergeCell ref="A2:I2"/>
    <mergeCell ref="A3:B3"/>
    <mergeCell ref="A4:B4"/>
    <mergeCell ref="A5:B5"/>
    <mergeCell ref="C4:D4"/>
    <mergeCell ref="C5:D5"/>
    <mergeCell ref="C6:D6"/>
    <mergeCell ref="F4:H4"/>
  </mergeCells>
  <dataValidations count="5">
    <dataValidation type="list" allowBlank="1" showInputMessage="1" showErrorMessage="1" sqref="B8:B1504">
      <formula1>"CENTRAL,VPDS,VPA,VPDR,VIPI"</formula1>
    </dataValidation>
    <dataValidation type="list" allowBlank="1" showInputMessage="1" showErrorMessage="1" sqref="F8:F1504">
      <formula1>"Administrativo Activo,Administrativo Contratado,Administrativo Jubilado,Obrero Activo,Obrero Contratado,Obrero Jubilado,Docente Activo,Docente Contratado,Docente Jubilado,Pensionado o Sobreviviente"</formula1>
    </dataValidation>
    <dataValidation type="list" allowBlank="1" showInputMessage="1" showErrorMessage="1" sqref="C8:C1504">
      <formula1>"1-Rector(a),2-Director(a),3-Coordinador(a),4-Jefe(a) de Unidad,5-Personal"</formula1>
    </dataValidation>
    <dataValidation type="list" allowBlank="1" showInputMessage="1" showErrorMessage="1" sqref="K10:K11 K28:K32 K20:K24 K17 K15">
      <formula1>"Pregrado,Especialización,Maestría,Doctorado"</formula1>
    </dataValidation>
    <dataValidation type="list" allowBlank="1" showInputMessage="1" showErrorMessage="1" sqref="K8:K9 K33:K1504 K25:K27 K18:K19 K16 K12:K14">
      <formula1>"Bachiller,T.S.U.,Pregrado,Especialización,Maestría,Doctorado"</formula1>
    </dataValidation>
  </dataValidations>
  <hyperlinks>
    <hyperlink ref="C5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60"/>
  <sheetViews>
    <sheetView showGridLines="0" workbookViewId="0">
      <pane xSplit="2" ySplit="3" topLeftCell="C2776" activePane="bottomRight" state="frozen"/>
      <selection pane="topRight" activeCell="C1" sqref="C1"/>
      <selection pane="bottomLeft" activeCell="A4" sqref="A4"/>
      <selection pane="bottomRight" activeCell="B2853" sqref="B2853"/>
    </sheetView>
  </sheetViews>
  <sheetFormatPr baseColWidth="10" defaultColWidth="114.85546875" defaultRowHeight="12"/>
  <cols>
    <col min="1" max="1" width="4.42578125" style="22" bestFit="1" customWidth="1"/>
    <col min="2" max="2" width="7.85546875" style="22" bestFit="1" customWidth="1"/>
    <col min="3" max="3" width="39.42578125" style="22" bestFit="1" customWidth="1"/>
    <col min="4" max="4" width="21.7109375" style="22" bestFit="1" customWidth="1"/>
    <col min="5" max="5" width="14.28515625" style="22" bestFit="1" customWidth="1"/>
    <col min="6" max="6" width="61.85546875" style="22" bestFit="1" customWidth="1"/>
    <col min="7" max="7" width="11.85546875" style="22" bestFit="1" customWidth="1"/>
    <col min="8" max="16384" width="114.85546875" style="22"/>
  </cols>
  <sheetData>
    <row r="1" spans="1:7">
      <c r="A1" s="49" t="s">
        <v>43</v>
      </c>
      <c r="B1" s="50"/>
      <c r="C1" s="50"/>
      <c r="D1" s="50"/>
      <c r="E1" s="50"/>
      <c r="F1" s="51"/>
      <c r="G1" s="21"/>
    </row>
    <row r="2" spans="1:7">
      <c r="A2" s="49" t="s">
        <v>44</v>
      </c>
      <c r="B2" s="50"/>
      <c r="C2" s="50"/>
      <c r="D2" s="50"/>
      <c r="E2" s="50"/>
      <c r="F2" s="51"/>
      <c r="G2" s="23" t="s">
        <v>45</v>
      </c>
    </row>
    <row r="3" spans="1:7">
      <c r="A3" s="26" t="s">
        <v>0</v>
      </c>
      <c r="B3" s="26" t="s">
        <v>2</v>
      </c>
      <c r="C3" s="26" t="s">
        <v>4</v>
      </c>
      <c r="D3" s="26" t="s">
        <v>3</v>
      </c>
      <c r="E3" s="26" t="s">
        <v>35</v>
      </c>
      <c r="F3" s="26" t="s">
        <v>46</v>
      </c>
      <c r="G3" s="26" t="s">
        <v>47</v>
      </c>
    </row>
    <row r="4" spans="1:7">
      <c r="A4" s="24">
        <v>1</v>
      </c>
      <c r="B4" s="24">
        <v>1380794</v>
      </c>
      <c r="C4" s="24" t="s">
        <v>48</v>
      </c>
      <c r="D4" s="25" t="s">
        <v>13</v>
      </c>
      <c r="E4" s="25">
        <v>40374</v>
      </c>
      <c r="F4" s="24" t="s">
        <v>49</v>
      </c>
      <c r="G4" s="24">
        <v>408</v>
      </c>
    </row>
    <row r="5" spans="1:7">
      <c r="A5" s="24">
        <f>A4+1</f>
        <v>2</v>
      </c>
      <c r="B5" s="24">
        <v>3566534</v>
      </c>
      <c r="C5" s="24" t="s">
        <v>50</v>
      </c>
      <c r="D5" s="25" t="s">
        <v>13</v>
      </c>
      <c r="E5" s="25">
        <v>38412</v>
      </c>
      <c r="F5" s="24" t="s">
        <v>51</v>
      </c>
      <c r="G5" s="24">
        <v>409</v>
      </c>
    </row>
    <row r="6" spans="1:7">
      <c r="A6" s="24">
        <f t="shared" ref="A6:A69" si="0">A5+1</f>
        <v>3</v>
      </c>
      <c r="B6" s="24">
        <v>3793816</v>
      </c>
      <c r="C6" s="24" t="s">
        <v>52</v>
      </c>
      <c r="D6" s="25" t="s">
        <v>13</v>
      </c>
      <c r="E6" s="25">
        <v>39814</v>
      </c>
      <c r="F6" s="24" t="s">
        <v>53</v>
      </c>
      <c r="G6" s="24">
        <v>402</v>
      </c>
    </row>
    <row r="7" spans="1:7">
      <c r="A7" s="24">
        <f t="shared" si="0"/>
        <v>4</v>
      </c>
      <c r="B7" s="24">
        <v>3916531</v>
      </c>
      <c r="C7" s="24" t="s">
        <v>54</v>
      </c>
      <c r="D7" s="25" t="s">
        <v>13</v>
      </c>
      <c r="E7" s="25">
        <v>38384</v>
      </c>
      <c r="F7" s="24" t="s">
        <v>55</v>
      </c>
      <c r="G7" s="24">
        <v>407</v>
      </c>
    </row>
    <row r="8" spans="1:7">
      <c r="A8" s="24">
        <f t="shared" si="0"/>
        <v>5</v>
      </c>
      <c r="B8" s="24">
        <v>3916909</v>
      </c>
      <c r="C8" s="24" t="s">
        <v>56</v>
      </c>
      <c r="D8" s="25" t="s">
        <v>13</v>
      </c>
      <c r="E8" s="25">
        <v>38008</v>
      </c>
      <c r="F8" s="24" t="s">
        <v>57</v>
      </c>
      <c r="G8" s="24">
        <v>409</v>
      </c>
    </row>
    <row r="9" spans="1:7">
      <c r="A9" s="24">
        <f t="shared" si="0"/>
        <v>6</v>
      </c>
      <c r="B9" s="24">
        <v>4000608</v>
      </c>
      <c r="C9" s="24" t="s">
        <v>58</v>
      </c>
      <c r="D9" s="25" t="s">
        <v>13</v>
      </c>
      <c r="E9" s="25">
        <v>38047</v>
      </c>
      <c r="F9" s="24" t="s">
        <v>59</v>
      </c>
      <c r="G9" s="24">
        <v>409</v>
      </c>
    </row>
    <row r="10" spans="1:7">
      <c r="A10" s="24">
        <f t="shared" si="0"/>
        <v>7</v>
      </c>
      <c r="B10" s="24">
        <v>4001074</v>
      </c>
      <c r="C10" s="24" t="s">
        <v>60</v>
      </c>
      <c r="D10" s="25" t="s">
        <v>13</v>
      </c>
      <c r="E10" s="25">
        <v>39187</v>
      </c>
      <c r="F10" s="24" t="s">
        <v>61</v>
      </c>
      <c r="G10" s="24">
        <v>407</v>
      </c>
    </row>
    <row r="11" spans="1:7">
      <c r="A11" s="24">
        <f t="shared" si="0"/>
        <v>8</v>
      </c>
      <c r="B11" s="24">
        <v>4101133</v>
      </c>
      <c r="C11" s="24" t="s">
        <v>62</v>
      </c>
      <c r="D11" s="25" t="s">
        <v>13</v>
      </c>
      <c r="E11" s="25">
        <v>37938</v>
      </c>
      <c r="F11" s="24" t="s">
        <v>63</v>
      </c>
      <c r="G11" s="24">
        <v>408</v>
      </c>
    </row>
    <row r="12" spans="1:7">
      <c r="A12" s="24">
        <f t="shared" si="0"/>
        <v>9</v>
      </c>
      <c r="B12" s="24">
        <v>4240434</v>
      </c>
      <c r="C12" s="24" t="s">
        <v>64</v>
      </c>
      <c r="D12" s="25" t="s">
        <v>13</v>
      </c>
      <c r="E12" s="25">
        <v>39461</v>
      </c>
      <c r="F12" s="24" t="s">
        <v>65</v>
      </c>
      <c r="G12" s="24">
        <v>407</v>
      </c>
    </row>
    <row r="13" spans="1:7">
      <c r="A13" s="24">
        <f t="shared" si="0"/>
        <v>10</v>
      </c>
      <c r="B13" s="24">
        <v>4257990</v>
      </c>
      <c r="C13" s="24" t="s">
        <v>66</v>
      </c>
      <c r="D13" s="25" t="s">
        <v>13</v>
      </c>
      <c r="E13" s="25">
        <v>37225</v>
      </c>
      <c r="F13" s="24" t="s">
        <v>67</v>
      </c>
      <c r="G13" s="24">
        <v>403</v>
      </c>
    </row>
    <row r="14" spans="1:7">
      <c r="A14" s="24">
        <f t="shared" si="0"/>
        <v>11</v>
      </c>
      <c r="B14" s="24">
        <v>4261308</v>
      </c>
      <c r="C14" s="24" t="s">
        <v>68</v>
      </c>
      <c r="D14" s="25" t="s">
        <v>13</v>
      </c>
      <c r="E14" s="25">
        <v>38261</v>
      </c>
      <c r="F14" s="24" t="s">
        <v>69</v>
      </c>
      <c r="G14" s="24">
        <v>304</v>
      </c>
    </row>
    <row r="15" spans="1:7">
      <c r="A15" s="24">
        <f t="shared" si="0"/>
        <v>12</v>
      </c>
      <c r="B15" s="24">
        <v>4263642</v>
      </c>
      <c r="C15" s="24" t="s">
        <v>70</v>
      </c>
      <c r="D15" s="25" t="s">
        <v>13</v>
      </c>
      <c r="E15" s="25">
        <v>39707</v>
      </c>
      <c r="F15" s="24" t="s">
        <v>71</v>
      </c>
      <c r="G15" s="24">
        <v>303</v>
      </c>
    </row>
    <row r="16" spans="1:7">
      <c r="A16" s="24">
        <f t="shared" si="0"/>
        <v>13</v>
      </c>
      <c r="B16" s="24">
        <v>4264320</v>
      </c>
      <c r="C16" s="24" t="s">
        <v>72</v>
      </c>
      <c r="D16" s="25" t="s">
        <v>13</v>
      </c>
      <c r="E16" s="25">
        <v>41774</v>
      </c>
      <c r="F16" s="24" t="s">
        <v>73</v>
      </c>
      <c r="G16" s="24">
        <v>205</v>
      </c>
    </row>
    <row r="17" spans="1:7">
      <c r="A17" s="24">
        <f t="shared" si="0"/>
        <v>14</v>
      </c>
      <c r="B17" s="24">
        <v>4264999</v>
      </c>
      <c r="C17" s="24" t="s">
        <v>74</v>
      </c>
      <c r="D17" s="25" t="s">
        <v>13</v>
      </c>
      <c r="E17" s="25">
        <v>39022</v>
      </c>
      <c r="F17" s="24" t="s">
        <v>75</v>
      </c>
      <c r="G17" s="24">
        <v>403</v>
      </c>
    </row>
    <row r="18" spans="1:7">
      <c r="A18" s="24">
        <f t="shared" si="0"/>
        <v>15</v>
      </c>
      <c r="B18" s="24">
        <v>4455856</v>
      </c>
      <c r="C18" s="24" t="s">
        <v>76</v>
      </c>
      <c r="D18" s="25" t="s">
        <v>13</v>
      </c>
      <c r="E18" s="25">
        <v>37865</v>
      </c>
      <c r="F18" s="24" t="s">
        <v>77</v>
      </c>
      <c r="G18" s="24">
        <v>408</v>
      </c>
    </row>
    <row r="19" spans="1:7">
      <c r="A19" s="24">
        <f t="shared" si="0"/>
        <v>16</v>
      </c>
      <c r="B19" s="24">
        <v>4611438</v>
      </c>
      <c r="C19" s="24" t="s">
        <v>78</v>
      </c>
      <c r="D19" s="25" t="s">
        <v>13</v>
      </c>
      <c r="E19" s="25">
        <v>38412</v>
      </c>
      <c r="F19" s="24" t="s">
        <v>57</v>
      </c>
      <c r="G19" s="24">
        <v>409</v>
      </c>
    </row>
    <row r="20" spans="1:7">
      <c r="A20" s="24">
        <f t="shared" si="0"/>
        <v>17</v>
      </c>
      <c r="B20" s="24">
        <v>4866290</v>
      </c>
      <c r="C20" s="24" t="s">
        <v>79</v>
      </c>
      <c r="D20" s="25" t="s">
        <v>13</v>
      </c>
      <c r="E20" s="25">
        <v>39022</v>
      </c>
      <c r="F20" s="24" t="s">
        <v>80</v>
      </c>
      <c r="G20" s="24">
        <v>204</v>
      </c>
    </row>
    <row r="21" spans="1:7">
      <c r="A21" s="24">
        <f t="shared" si="0"/>
        <v>18</v>
      </c>
      <c r="B21" s="24">
        <v>4924998</v>
      </c>
      <c r="C21" s="24" t="s">
        <v>81</v>
      </c>
      <c r="D21" s="25" t="s">
        <v>13</v>
      </c>
      <c r="E21" s="25">
        <v>36923</v>
      </c>
      <c r="F21" s="24" t="s">
        <v>82</v>
      </c>
      <c r="G21" s="24">
        <v>409</v>
      </c>
    </row>
    <row r="22" spans="1:7">
      <c r="A22" s="24">
        <f t="shared" si="0"/>
        <v>19</v>
      </c>
      <c r="B22" s="24">
        <v>4925180</v>
      </c>
      <c r="C22" s="24" t="s">
        <v>83</v>
      </c>
      <c r="D22" s="25" t="s">
        <v>13</v>
      </c>
      <c r="E22" s="25">
        <v>39767</v>
      </c>
      <c r="F22" s="24" t="s">
        <v>20</v>
      </c>
      <c r="G22" s="24">
        <v>408</v>
      </c>
    </row>
    <row r="23" spans="1:7">
      <c r="A23" s="24">
        <f t="shared" si="0"/>
        <v>20</v>
      </c>
      <c r="B23" s="24">
        <v>4925344</v>
      </c>
      <c r="C23" s="24" t="s">
        <v>84</v>
      </c>
      <c r="D23" s="25" t="s">
        <v>13</v>
      </c>
      <c r="E23" s="25">
        <v>39005</v>
      </c>
      <c r="F23" s="24" t="s">
        <v>85</v>
      </c>
      <c r="G23" s="24">
        <v>408</v>
      </c>
    </row>
    <row r="24" spans="1:7">
      <c r="A24" s="24">
        <f t="shared" si="0"/>
        <v>21</v>
      </c>
      <c r="B24" s="24">
        <v>4928028</v>
      </c>
      <c r="C24" s="24" t="s">
        <v>86</v>
      </c>
      <c r="D24" s="25" t="s">
        <v>13</v>
      </c>
      <c r="E24" s="25">
        <v>35324</v>
      </c>
      <c r="F24" s="24" t="s">
        <v>77</v>
      </c>
      <c r="G24" s="24">
        <v>408</v>
      </c>
    </row>
    <row r="25" spans="1:7">
      <c r="A25" s="24">
        <f t="shared" si="0"/>
        <v>22</v>
      </c>
      <c r="B25" s="24">
        <v>4928168</v>
      </c>
      <c r="C25" s="24" t="s">
        <v>87</v>
      </c>
      <c r="D25" s="25" t="s">
        <v>13</v>
      </c>
      <c r="E25" s="25">
        <v>39035</v>
      </c>
      <c r="F25" s="24" t="s">
        <v>88</v>
      </c>
      <c r="G25" s="24">
        <v>304</v>
      </c>
    </row>
    <row r="26" spans="1:7">
      <c r="A26" s="24">
        <f t="shared" si="0"/>
        <v>23</v>
      </c>
      <c r="B26" s="24">
        <v>4930318</v>
      </c>
      <c r="C26" s="24" t="s">
        <v>89</v>
      </c>
      <c r="D26" s="25" t="s">
        <v>13</v>
      </c>
      <c r="E26" s="25">
        <v>38915</v>
      </c>
      <c r="F26" s="24" t="s">
        <v>24</v>
      </c>
      <c r="G26" s="24">
        <v>405</v>
      </c>
    </row>
    <row r="27" spans="1:7">
      <c r="A27" s="24">
        <f t="shared" si="0"/>
        <v>24</v>
      </c>
      <c r="B27" s="24">
        <v>4955023</v>
      </c>
      <c r="C27" s="24" t="s">
        <v>90</v>
      </c>
      <c r="D27" s="25" t="s">
        <v>13</v>
      </c>
      <c r="E27" s="25">
        <v>34593</v>
      </c>
      <c r="F27" s="24" t="s">
        <v>91</v>
      </c>
      <c r="G27" s="24">
        <v>409</v>
      </c>
    </row>
    <row r="28" spans="1:7">
      <c r="A28" s="24">
        <f t="shared" si="0"/>
        <v>25</v>
      </c>
      <c r="B28" s="24">
        <v>5209248</v>
      </c>
      <c r="C28" s="24" t="s">
        <v>92</v>
      </c>
      <c r="D28" s="25" t="s">
        <v>13</v>
      </c>
      <c r="E28" s="25">
        <v>38884</v>
      </c>
      <c r="F28" s="24" t="s">
        <v>93</v>
      </c>
      <c r="G28" s="24">
        <v>409</v>
      </c>
    </row>
    <row r="29" spans="1:7">
      <c r="A29" s="24">
        <f t="shared" si="0"/>
        <v>26</v>
      </c>
      <c r="B29" s="24">
        <v>5240518</v>
      </c>
      <c r="C29" s="24" t="s">
        <v>94</v>
      </c>
      <c r="D29" s="25" t="s">
        <v>13</v>
      </c>
      <c r="E29" s="25">
        <v>39461</v>
      </c>
      <c r="F29" s="24" t="s">
        <v>65</v>
      </c>
      <c r="G29" s="24">
        <v>407</v>
      </c>
    </row>
    <row r="30" spans="1:7">
      <c r="A30" s="24">
        <f t="shared" si="0"/>
        <v>27</v>
      </c>
      <c r="B30" s="24">
        <v>5360104</v>
      </c>
      <c r="C30" s="24" t="s">
        <v>95</v>
      </c>
      <c r="D30" s="25" t="s">
        <v>13</v>
      </c>
      <c r="E30" s="25">
        <v>33329</v>
      </c>
      <c r="F30" s="24" t="s">
        <v>82</v>
      </c>
      <c r="G30" s="24">
        <v>409</v>
      </c>
    </row>
    <row r="31" spans="1:7">
      <c r="A31" s="24">
        <f t="shared" si="0"/>
        <v>28</v>
      </c>
      <c r="B31" s="24">
        <v>5616702</v>
      </c>
      <c r="C31" s="24" t="s">
        <v>96</v>
      </c>
      <c r="D31" s="25" t="s">
        <v>13</v>
      </c>
      <c r="E31" s="25">
        <v>38412</v>
      </c>
      <c r="F31" s="24" t="s">
        <v>97</v>
      </c>
      <c r="G31" s="24">
        <v>409</v>
      </c>
    </row>
    <row r="32" spans="1:7">
      <c r="A32" s="24">
        <f t="shared" si="0"/>
        <v>29</v>
      </c>
      <c r="B32" s="24">
        <v>5658667</v>
      </c>
      <c r="C32" s="24" t="s">
        <v>98</v>
      </c>
      <c r="D32" s="25" t="s">
        <v>13</v>
      </c>
      <c r="E32" s="25">
        <v>38749</v>
      </c>
      <c r="F32" s="24" t="s">
        <v>85</v>
      </c>
      <c r="G32" s="24">
        <v>408</v>
      </c>
    </row>
    <row r="33" spans="1:7">
      <c r="A33" s="24">
        <f t="shared" si="0"/>
        <v>30</v>
      </c>
      <c r="B33" s="24">
        <v>5663447</v>
      </c>
      <c r="C33" s="24" t="s">
        <v>99</v>
      </c>
      <c r="D33" s="25" t="s">
        <v>13</v>
      </c>
      <c r="E33" s="25">
        <v>39814</v>
      </c>
      <c r="F33" s="24" t="s">
        <v>100</v>
      </c>
      <c r="G33" s="24">
        <v>408</v>
      </c>
    </row>
    <row r="34" spans="1:7">
      <c r="A34" s="24">
        <f t="shared" si="0"/>
        <v>31</v>
      </c>
      <c r="B34" s="24">
        <v>5733516</v>
      </c>
      <c r="C34" s="24" t="s">
        <v>101</v>
      </c>
      <c r="D34" s="25" t="s">
        <v>13</v>
      </c>
      <c r="E34" s="25">
        <v>36938</v>
      </c>
      <c r="F34" s="24" t="s">
        <v>102</v>
      </c>
      <c r="G34" s="24">
        <v>409</v>
      </c>
    </row>
    <row r="35" spans="1:7">
      <c r="A35" s="24">
        <f t="shared" si="0"/>
        <v>32</v>
      </c>
      <c r="B35" s="24">
        <v>5736001</v>
      </c>
      <c r="C35" s="24" t="s">
        <v>103</v>
      </c>
      <c r="D35" s="25" t="s">
        <v>13</v>
      </c>
      <c r="E35" s="25">
        <v>34394</v>
      </c>
      <c r="F35" s="24" t="s">
        <v>77</v>
      </c>
      <c r="G35" s="24">
        <v>408</v>
      </c>
    </row>
    <row r="36" spans="1:7">
      <c r="A36" s="24">
        <f t="shared" si="0"/>
        <v>33</v>
      </c>
      <c r="B36" s="24">
        <v>5736573</v>
      </c>
      <c r="C36" s="24" t="s">
        <v>104</v>
      </c>
      <c r="D36" s="25" t="s">
        <v>13</v>
      </c>
      <c r="E36" s="25">
        <v>38336</v>
      </c>
      <c r="F36" s="24" t="s">
        <v>105</v>
      </c>
      <c r="G36" s="24">
        <v>408</v>
      </c>
    </row>
    <row r="37" spans="1:7">
      <c r="A37" s="24">
        <f t="shared" si="0"/>
        <v>34</v>
      </c>
      <c r="B37" s="24">
        <v>5747930</v>
      </c>
      <c r="C37" s="24" t="s">
        <v>106</v>
      </c>
      <c r="D37" s="25" t="s">
        <v>13</v>
      </c>
      <c r="E37" s="25">
        <v>40003</v>
      </c>
      <c r="F37" s="24" t="s">
        <v>80</v>
      </c>
      <c r="G37" s="24">
        <v>204</v>
      </c>
    </row>
    <row r="38" spans="1:7">
      <c r="A38" s="24">
        <f t="shared" si="0"/>
        <v>35</v>
      </c>
      <c r="B38" s="24">
        <v>5748456</v>
      </c>
      <c r="C38" s="24" t="s">
        <v>107</v>
      </c>
      <c r="D38" s="25" t="s">
        <v>13</v>
      </c>
      <c r="E38" s="25">
        <v>34486</v>
      </c>
      <c r="F38" s="24" t="s">
        <v>108</v>
      </c>
      <c r="G38" s="24">
        <v>303</v>
      </c>
    </row>
    <row r="39" spans="1:7">
      <c r="A39" s="24">
        <f t="shared" si="0"/>
        <v>36</v>
      </c>
      <c r="B39" s="24">
        <v>5749876</v>
      </c>
      <c r="C39" s="24" t="s">
        <v>109</v>
      </c>
      <c r="D39" s="25" t="s">
        <v>13</v>
      </c>
      <c r="E39" s="25">
        <v>37727</v>
      </c>
      <c r="F39" s="24" t="s">
        <v>110</v>
      </c>
      <c r="G39" s="24">
        <v>409</v>
      </c>
    </row>
    <row r="40" spans="1:7">
      <c r="A40" s="24">
        <f t="shared" si="0"/>
        <v>37</v>
      </c>
      <c r="B40" s="24">
        <v>5941159</v>
      </c>
      <c r="C40" s="24" t="s">
        <v>111</v>
      </c>
      <c r="D40" s="25" t="s">
        <v>13</v>
      </c>
      <c r="E40" s="25">
        <v>38112</v>
      </c>
      <c r="F40" s="24" t="s">
        <v>24</v>
      </c>
      <c r="G40" s="24">
        <v>405</v>
      </c>
    </row>
    <row r="41" spans="1:7">
      <c r="A41" s="24">
        <f t="shared" si="0"/>
        <v>38</v>
      </c>
      <c r="B41" s="24">
        <v>5950018</v>
      </c>
      <c r="C41" s="24" t="s">
        <v>112</v>
      </c>
      <c r="D41" s="25" t="s">
        <v>13</v>
      </c>
      <c r="E41" s="25">
        <v>40437</v>
      </c>
      <c r="F41" s="24" t="s">
        <v>113</v>
      </c>
      <c r="G41" s="24">
        <v>406</v>
      </c>
    </row>
    <row r="42" spans="1:7">
      <c r="A42" s="24">
        <f t="shared" si="0"/>
        <v>39</v>
      </c>
      <c r="B42" s="24">
        <v>5953005</v>
      </c>
      <c r="C42" s="24" t="s">
        <v>114</v>
      </c>
      <c r="D42" s="25" t="s">
        <v>13</v>
      </c>
      <c r="E42" s="25">
        <v>38097</v>
      </c>
      <c r="F42" s="24" t="s">
        <v>57</v>
      </c>
      <c r="G42" s="24">
        <v>409</v>
      </c>
    </row>
    <row r="43" spans="1:7">
      <c r="A43" s="24">
        <f t="shared" si="0"/>
        <v>40</v>
      </c>
      <c r="B43" s="24">
        <v>6031247</v>
      </c>
      <c r="C43" s="24" t="s">
        <v>115</v>
      </c>
      <c r="D43" s="25" t="s">
        <v>13</v>
      </c>
      <c r="E43" s="25">
        <v>38306</v>
      </c>
      <c r="F43" s="24" t="s">
        <v>57</v>
      </c>
      <c r="G43" s="24">
        <v>409</v>
      </c>
    </row>
    <row r="44" spans="1:7">
      <c r="A44" s="24">
        <f t="shared" si="0"/>
        <v>41</v>
      </c>
      <c r="B44" s="24">
        <v>6093909</v>
      </c>
      <c r="C44" s="24" t="s">
        <v>116</v>
      </c>
      <c r="D44" s="25" t="s">
        <v>13</v>
      </c>
      <c r="E44" s="25">
        <v>38930</v>
      </c>
      <c r="F44" s="24" t="s">
        <v>117</v>
      </c>
      <c r="G44" s="24">
        <v>409</v>
      </c>
    </row>
    <row r="45" spans="1:7">
      <c r="A45" s="24">
        <f t="shared" si="0"/>
        <v>42</v>
      </c>
      <c r="B45" s="24">
        <v>6097748</v>
      </c>
      <c r="C45" s="24" t="s">
        <v>118</v>
      </c>
      <c r="D45" s="25" t="s">
        <v>13</v>
      </c>
      <c r="E45" s="25">
        <v>39006</v>
      </c>
      <c r="F45" s="24" t="s">
        <v>110</v>
      </c>
      <c r="G45" s="24">
        <v>409</v>
      </c>
    </row>
    <row r="46" spans="1:7">
      <c r="A46" s="24">
        <f t="shared" si="0"/>
        <v>43</v>
      </c>
      <c r="B46" s="24">
        <v>6135541</v>
      </c>
      <c r="C46" s="24" t="s">
        <v>119</v>
      </c>
      <c r="D46" s="25" t="s">
        <v>13</v>
      </c>
      <c r="E46" s="25">
        <v>39722</v>
      </c>
      <c r="F46" s="24" t="s">
        <v>120</v>
      </c>
      <c r="G46" s="24">
        <v>404</v>
      </c>
    </row>
    <row r="47" spans="1:7">
      <c r="A47" s="24">
        <f t="shared" si="0"/>
        <v>44</v>
      </c>
      <c r="B47" s="24">
        <v>6154023</v>
      </c>
      <c r="C47" s="24" t="s">
        <v>121</v>
      </c>
      <c r="D47" s="25" t="s">
        <v>13</v>
      </c>
      <c r="E47" s="25">
        <v>39448</v>
      </c>
      <c r="F47" s="24" t="s">
        <v>122</v>
      </c>
      <c r="G47" s="24">
        <v>306</v>
      </c>
    </row>
    <row r="48" spans="1:7">
      <c r="A48" s="24">
        <f t="shared" si="0"/>
        <v>45</v>
      </c>
      <c r="B48" s="24">
        <v>6237464</v>
      </c>
      <c r="C48" s="24" t="s">
        <v>123</v>
      </c>
      <c r="D48" s="25" t="s">
        <v>13</v>
      </c>
      <c r="E48" s="25">
        <v>39022</v>
      </c>
      <c r="F48" s="24" t="s">
        <v>124</v>
      </c>
      <c r="G48" s="24">
        <v>204</v>
      </c>
    </row>
    <row r="49" spans="1:7">
      <c r="A49" s="24">
        <f t="shared" si="0"/>
        <v>46</v>
      </c>
      <c r="B49" s="24">
        <v>6263316</v>
      </c>
      <c r="C49" s="24" t="s">
        <v>125</v>
      </c>
      <c r="D49" s="25" t="s">
        <v>13</v>
      </c>
      <c r="E49" s="25">
        <v>39203</v>
      </c>
      <c r="F49" s="24" t="s">
        <v>126</v>
      </c>
      <c r="G49" s="24">
        <v>202</v>
      </c>
    </row>
    <row r="50" spans="1:7">
      <c r="A50" s="24">
        <f t="shared" si="0"/>
        <v>47</v>
      </c>
      <c r="B50" s="24">
        <v>6264934</v>
      </c>
      <c r="C50" s="24" t="s">
        <v>127</v>
      </c>
      <c r="D50" s="25" t="s">
        <v>13</v>
      </c>
      <c r="E50" s="25">
        <v>39142</v>
      </c>
      <c r="F50" s="24" t="s">
        <v>49</v>
      </c>
      <c r="G50" s="24">
        <v>408</v>
      </c>
    </row>
    <row r="51" spans="1:7">
      <c r="A51" s="24">
        <f t="shared" si="0"/>
        <v>48</v>
      </c>
      <c r="B51" s="24">
        <v>6313376</v>
      </c>
      <c r="C51" s="24" t="s">
        <v>128</v>
      </c>
      <c r="D51" s="25" t="s">
        <v>13</v>
      </c>
      <c r="E51" s="25">
        <v>38139</v>
      </c>
      <c r="F51" s="24" t="s">
        <v>97</v>
      </c>
      <c r="G51" s="24">
        <v>409</v>
      </c>
    </row>
    <row r="52" spans="1:7">
      <c r="A52" s="24">
        <f t="shared" si="0"/>
        <v>49</v>
      </c>
      <c r="B52" s="24">
        <v>6334739</v>
      </c>
      <c r="C52" s="24" t="s">
        <v>129</v>
      </c>
      <c r="D52" s="25" t="s">
        <v>13</v>
      </c>
      <c r="E52" s="25">
        <v>38362</v>
      </c>
      <c r="F52" s="24" t="s">
        <v>130</v>
      </c>
      <c r="G52" s="24">
        <v>407</v>
      </c>
    </row>
    <row r="53" spans="1:7">
      <c r="A53" s="24">
        <f t="shared" si="0"/>
        <v>50</v>
      </c>
      <c r="B53" s="24">
        <v>6401127</v>
      </c>
      <c r="C53" s="24" t="s">
        <v>131</v>
      </c>
      <c r="D53" s="25" t="s">
        <v>13</v>
      </c>
      <c r="E53" s="25">
        <v>38993</v>
      </c>
      <c r="F53" s="24" t="s">
        <v>132</v>
      </c>
      <c r="G53" s="24">
        <v>408</v>
      </c>
    </row>
    <row r="54" spans="1:7">
      <c r="A54" s="24">
        <f t="shared" si="0"/>
        <v>51</v>
      </c>
      <c r="B54" s="24">
        <v>6528081</v>
      </c>
      <c r="C54" s="24" t="s">
        <v>133</v>
      </c>
      <c r="D54" s="25" t="s">
        <v>13</v>
      </c>
      <c r="E54" s="25">
        <v>40434</v>
      </c>
      <c r="F54" s="24" t="s">
        <v>120</v>
      </c>
      <c r="G54" s="24">
        <v>404</v>
      </c>
    </row>
    <row r="55" spans="1:7">
      <c r="A55" s="24">
        <f t="shared" si="0"/>
        <v>52</v>
      </c>
      <c r="B55" s="24">
        <v>6729227</v>
      </c>
      <c r="C55" s="24" t="s">
        <v>134</v>
      </c>
      <c r="D55" s="25" t="s">
        <v>13</v>
      </c>
      <c r="E55" s="25">
        <v>35551</v>
      </c>
      <c r="F55" s="24" t="s">
        <v>135</v>
      </c>
      <c r="G55" s="24">
        <v>406</v>
      </c>
    </row>
    <row r="56" spans="1:7">
      <c r="A56" s="24">
        <f t="shared" si="0"/>
        <v>53</v>
      </c>
      <c r="B56" s="24">
        <v>6925036</v>
      </c>
      <c r="C56" s="24" t="s">
        <v>136</v>
      </c>
      <c r="D56" s="25" t="s">
        <v>13</v>
      </c>
      <c r="E56" s="25">
        <v>39904</v>
      </c>
      <c r="F56" s="24" t="s">
        <v>28</v>
      </c>
      <c r="G56" s="24">
        <v>409</v>
      </c>
    </row>
    <row r="57" spans="1:7">
      <c r="A57" s="24">
        <f t="shared" si="0"/>
        <v>54</v>
      </c>
      <c r="B57" s="24">
        <v>6957626</v>
      </c>
      <c r="C57" s="24" t="s">
        <v>137</v>
      </c>
      <c r="D57" s="25" t="s">
        <v>13</v>
      </c>
      <c r="E57" s="25">
        <v>38261</v>
      </c>
      <c r="F57" s="24" t="s">
        <v>57</v>
      </c>
      <c r="G57" s="24">
        <v>409</v>
      </c>
    </row>
    <row r="58" spans="1:7">
      <c r="A58" s="24">
        <f t="shared" si="0"/>
        <v>55</v>
      </c>
      <c r="B58" s="24">
        <v>7050560</v>
      </c>
      <c r="C58" s="24" t="s">
        <v>138</v>
      </c>
      <c r="D58" s="25" t="s">
        <v>13</v>
      </c>
      <c r="E58" s="25">
        <v>41774</v>
      </c>
      <c r="F58" s="24" t="s">
        <v>53</v>
      </c>
      <c r="G58" s="24">
        <v>402</v>
      </c>
    </row>
    <row r="59" spans="1:7">
      <c r="A59" s="24">
        <f t="shared" si="0"/>
        <v>56</v>
      </c>
      <c r="B59" s="24">
        <v>7056569</v>
      </c>
      <c r="C59" s="24" t="s">
        <v>139</v>
      </c>
      <c r="D59" s="25" t="s">
        <v>13</v>
      </c>
      <c r="E59" s="25">
        <v>38131</v>
      </c>
      <c r="F59" s="24" t="s">
        <v>117</v>
      </c>
      <c r="G59" s="24">
        <v>409</v>
      </c>
    </row>
    <row r="60" spans="1:7">
      <c r="A60" s="24">
        <f t="shared" si="0"/>
        <v>57</v>
      </c>
      <c r="B60" s="24">
        <v>7061538</v>
      </c>
      <c r="C60" s="24" t="s">
        <v>140</v>
      </c>
      <c r="D60" s="25" t="s">
        <v>13</v>
      </c>
      <c r="E60" s="25">
        <v>34394</v>
      </c>
      <c r="F60" s="24" t="s">
        <v>141</v>
      </c>
      <c r="G60" s="24">
        <v>304</v>
      </c>
    </row>
    <row r="61" spans="1:7">
      <c r="A61" s="24">
        <f t="shared" si="0"/>
        <v>58</v>
      </c>
      <c r="B61" s="24">
        <v>7077885</v>
      </c>
      <c r="C61" s="24" t="s">
        <v>142</v>
      </c>
      <c r="D61" s="25" t="s">
        <v>13</v>
      </c>
      <c r="E61" s="25">
        <v>33373</v>
      </c>
      <c r="F61" s="24" t="s">
        <v>24</v>
      </c>
      <c r="G61" s="24">
        <v>405</v>
      </c>
    </row>
    <row r="62" spans="1:7">
      <c r="A62" s="24">
        <f t="shared" si="0"/>
        <v>59</v>
      </c>
      <c r="B62" s="24">
        <v>7090820</v>
      </c>
      <c r="C62" s="24" t="s">
        <v>143</v>
      </c>
      <c r="D62" s="25" t="s">
        <v>13</v>
      </c>
      <c r="E62" s="25">
        <v>39722</v>
      </c>
      <c r="F62" s="24" t="s">
        <v>85</v>
      </c>
      <c r="G62" s="24">
        <v>408</v>
      </c>
    </row>
    <row r="63" spans="1:7">
      <c r="A63" s="24">
        <f t="shared" si="0"/>
        <v>60</v>
      </c>
      <c r="B63" s="24">
        <v>7094168</v>
      </c>
      <c r="C63" s="24" t="s">
        <v>144</v>
      </c>
      <c r="D63" s="25" t="s">
        <v>13</v>
      </c>
      <c r="E63" s="25">
        <v>37895</v>
      </c>
      <c r="F63" s="24" t="s">
        <v>145</v>
      </c>
      <c r="G63" s="24">
        <v>407</v>
      </c>
    </row>
    <row r="64" spans="1:7">
      <c r="A64" s="24">
        <f t="shared" si="0"/>
        <v>61</v>
      </c>
      <c r="B64" s="24">
        <v>7108023</v>
      </c>
      <c r="C64" s="24" t="s">
        <v>146</v>
      </c>
      <c r="D64" s="25" t="s">
        <v>13</v>
      </c>
      <c r="E64" s="25">
        <v>39722</v>
      </c>
      <c r="F64" s="24" t="s">
        <v>147</v>
      </c>
      <c r="G64" s="24">
        <v>406</v>
      </c>
    </row>
    <row r="65" spans="1:7">
      <c r="A65" s="24">
        <f t="shared" si="0"/>
        <v>62</v>
      </c>
      <c r="B65" s="24">
        <v>7122693</v>
      </c>
      <c r="C65" s="24" t="s">
        <v>148</v>
      </c>
      <c r="D65" s="25" t="s">
        <v>13</v>
      </c>
      <c r="E65" s="25">
        <v>37397</v>
      </c>
      <c r="F65" s="24" t="s">
        <v>149</v>
      </c>
      <c r="G65" s="24">
        <v>409</v>
      </c>
    </row>
    <row r="66" spans="1:7">
      <c r="A66" s="24">
        <f t="shared" si="0"/>
        <v>63</v>
      </c>
      <c r="B66" s="24">
        <v>7167733</v>
      </c>
      <c r="C66" s="24" t="s">
        <v>150</v>
      </c>
      <c r="D66" s="25" t="s">
        <v>13</v>
      </c>
      <c r="E66" s="25">
        <v>35551</v>
      </c>
      <c r="F66" s="24" t="s">
        <v>27</v>
      </c>
      <c r="G66" s="24">
        <v>409</v>
      </c>
    </row>
    <row r="67" spans="1:7">
      <c r="A67" s="24">
        <f t="shared" si="0"/>
        <v>64</v>
      </c>
      <c r="B67" s="24">
        <v>7289037</v>
      </c>
      <c r="C67" s="24" t="s">
        <v>151</v>
      </c>
      <c r="D67" s="25" t="s">
        <v>13</v>
      </c>
      <c r="E67" s="25">
        <v>36176</v>
      </c>
      <c r="F67" s="24" t="s">
        <v>63</v>
      </c>
      <c r="G67" s="24">
        <v>408</v>
      </c>
    </row>
    <row r="68" spans="1:7">
      <c r="A68" s="24">
        <f t="shared" si="0"/>
        <v>65</v>
      </c>
      <c r="B68" s="24">
        <v>7361237</v>
      </c>
      <c r="C68" s="24" t="s">
        <v>152</v>
      </c>
      <c r="D68" s="25" t="s">
        <v>13</v>
      </c>
      <c r="E68" s="25">
        <v>37634</v>
      </c>
      <c r="F68" s="24" t="s">
        <v>153</v>
      </c>
      <c r="G68" s="24">
        <v>409</v>
      </c>
    </row>
    <row r="69" spans="1:7">
      <c r="A69" s="24">
        <f t="shared" si="0"/>
        <v>66</v>
      </c>
      <c r="B69" s="24">
        <v>7406472</v>
      </c>
      <c r="C69" s="24" t="s">
        <v>154</v>
      </c>
      <c r="D69" s="25" t="s">
        <v>13</v>
      </c>
      <c r="E69" s="25">
        <v>34394</v>
      </c>
      <c r="F69" s="24" t="s">
        <v>110</v>
      </c>
      <c r="G69" s="24">
        <v>409</v>
      </c>
    </row>
    <row r="70" spans="1:7">
      <c r="A70" s="24">
        <f t="shared" ref="A70:A133" si="1">A69+1</f>
        <v>67</v>
      </c>
      <c r="B70" s="24">
        <v>7465671</v>
      </c>
      <c r="C70" s="24" t="s">
        <v>155</v>
      </c>
      <c r="D70" s="25" t="s">
        <v>13</v>
      </c>
      <c r="E70" s="25">
        <v>34394</v>
      </c>
      <c r="F70" s="24" t="s">
        <v>141</v>
      </c>
      <c r="G70" s="24">
        <v>304</v>
      </c>
    </row>
    <row r="71" spans="1:7">
      <c r="A71" s="24">
        <f t="shared" si="1"/>
        <v>68</v>
      </c>
      <c r="B71" s="24">
        <v>7533359</v>
      </c>
      <c r="C71" s="24" t="s">
        <v>156</v>
      </c>
      <c r="D71" s="25" t="s">
        <v>13</v>
      </c>
      <c r="E71" s="25">
        <v>39769</v>
      </c>
      <c r="F71" s="24" t="s">
        <v>157</v>
      </c>
      <c r="G71" s="24">
        <v>404</v>
      </c>
    </row>
    <row r="72" spans="1:7">
      <c r="A72" s="24">
        <f t="shared" si="1"/>
        <v>69</v>
      </c>
      <c r="B72" s="24">
        <v>7536479</v>
      </c>
      <c r="C72" s="24" t="s">
        <v>158</v>
      </c>
      <c r="D72" s="25" t="s">
        <v>13</v>
      </c>
      <c r="E72" s="25">
        <v>38726</v>
      </c>
      <c r="F72" s="24" t="s">
        <v>63</v>
      </c>
      <c r="G72" s="24">
        <v>408</v>
      </c>
    </row>
    <row r="73" spans="1:7">
      <c r="A73" s="24">
        <f t="shared" si="1"/>
        <v>70</v>
      </c>
      <c r="B73" s="24">
        <v>7542791</v>
      </c>
      <c r="C73" s="24" t="s">
        <v>159</v>
      </c>
      <c r="D73" s="25" t="s">
        <v>13</v>
      </c>
      <c r="E73" s="25">
        <v>40436</v>
      </c>
      <c r="F73" s="24" t="s">
        <v>160</v>
      </c>
      <c r="G73" s="24">
        <v>407</v>
      </c>
    </row>
    <row r="74" spans="1:7">
      <c r="A74" s="24">
        <f t="shared" si="1"/>
        <v>71</v>
      </c>
      <c r="B74" s="24">
        <v>7548220</v>
      </c>
      <c r="C74" s="24" t="s">
        <v>161</v>
      </c>
      <c r="D74" s="25" t="s">
        <v>13</v>
      </c>
      <c r="E74" s="25">
        <v>38985</v>
      </c>
      <c r="F74" s="24" t="s">
        <v>59</v>
      </c>
      <c r="G74" s="24">
        <v>409</v>
      </c>
    </row>
    <row r="75" spans="1:7">
      <c r="A75" s="24">
        <f t="shared" si="1"/>
        <v>72</v>
      </c>
      <c r="B75" s="24">
        <v>7548947</v>
      </c>
      <c r="C75" s="24" t="s">
        <v>162</v>
      </c>
      <c r="D75" s="25" t="s">
        <v>13</v>
      </c>
      <c r="E75" s="25">
        <v>37494</v>
      </c>
      <c r="F75" s="24" t="s">
        <v>126</v>
      </c>
      <c r="G75" s="24">
        <v>202</v>
      </c>
    </row>
    <row r="76" spans="1:7">
      <c r="A76" s="24">
        <f t="shared" si="1"/>
        <v>73</v>
      </c>
      <c r="B76" s="24">
        <v>7549997</v>
      </c>
      <c r="C76" s="24" t="s">
        <v>163</v>
      </c>
      <c r="D76" s="25" t="s">
        <v>13</v>
      </c>
      <c r="E76" s="25">
        <v>40338</v>
      </c>
      <c r="F76" s="24" t="s">
        <v>164</v>
      </c>
      <c r="G76" s="24">
        <v>408</v>
      </c>
    </row>
    <row r="77" spans="1:7">
      <c r="A77" s="24">
        <f t="shared" si="1"/>
        <v>74</v>
      </c>
      <c r="B77" s="24">
        <v>7560643</v>
      </c>
      <c r="C77" s="24" t="s">
        <v>165</v>
      </c>
      <c r="D77" s="25" t="s">
        <v>13</v>
      </c>
      <c r="E77" s="25">
        <v>39898</v>
      </c>
      <c r="F77" s="24" t="s">
        <v>57</v>
      </c>
      <c r="G77" s="24">
        <v>409</v>
      </c>
    </row>
    <row r="78" spans="1:7">
      <c r="A78" s="24">
        <f t="shared" si="1"/>
        <v>75</v>
      </c>
      <c r="B78" s="24">
        <v>7561619</v>
      </c>
      <c r="C78" s="24" t="s">
        <v>166</v>
      </c>
      <c r="D78" s="25" t="s">
        <v>13</v>
      </c>
      <c r="E78" s="25">
        <v>34394</v>
      </c>
      <c r="F78" s="24" t="s">
        <v>22</v>
      </c>
      <c r="G78" s="24">
        <v>409</v>
      </c>
    </row>
    <row r="79" spans="1:7">
      <c r="A79" s="24">
        <f t="shared" si="1"/>
        <v>76</v>
      </c>
      <c r="B79" s="24">
        <v>7563378</v>
      </c>
      <c r="C79" s="24" t="s">
        <v>167</v>
      </c>
      <c r="D79" s="25" t="s">
        <v>13</v>
      </c>
      <c r="E79" s="25">
        <v>36161</v>
      </c>
      <c r="F79" s="24" t="s">
        <v>57</v>
      </c>
      <c r="G79" s="24">
        <v>409</v>
      </c>
    </row>
    <row r="80" spans="1:7">
      <c r="A80" s="24">
        <f t="shared" si="1"/>
        <v>77</v>
      </c>
      <c r="B80" s="24">
        <v>7589559</v>
      </c>
      <c r="C80" s="24" t="s">
        <v>168</v>
      </c>
      <c r="D80" s="25" t="s">
        <v>13</v>
      </c>
      <c r="E80" s="25">
        <v>34439</v>
      </c>
      <c r="F80" s="24" t="s">
        <v>51</v>
      </c>
      <c r="G80" s="24">
        <v>409</v>
      </c>
    </row>
    <row r="81" spans="1:7">
      <c r="A81" s="24">
        <f t="shared" si="1"/>
        <v>78</v>
      </c>
      <c r="B81" s="24">
        <v>7592190</v>
      </c>
      <c r="C81" s="24" t="s">
        <v>169</v>
      </c>
      <c r="D81" s="25" t="s">
        <v>13</v>
      </c>
      <c r="E81" s="25">
        <v>34439</v>
      </c>
      <c r="F81" s="24" t="s">
        <v>51</v>
      </c>
      <c r="G81" s="24">
        <v>409</v>
      </c>
    </row>
    <row r="82" spans="1:7">
      <c r="A82" s="24">
        <f t="shared" si="1"/>
        <v>79</v>
      </c>
      <c r="B82" s="24">
        <v>7767549</v>
      </c>
      <c r="C82" s="24" t="s">
        <v>170</v>
      </c>
      <c r="D82" s="25" t="s">
        <v>13</v>
      </c>
      <c r="E82" s="25">
        <v>37648</v>
      </c>
      <c r="F82" s="24" t="s">
        <v>171</v>
      </c>
      <c r="G82" s="24">
        <v>409</v>
      </c>
    </row>
    <row r="83" spans="1:7">
      <c r="A83" s="24">
        <f t="shared" si="1"/>
        <v>80</v>
      </c>
      <c r="B83" s="24">
        <v>8007011</v>
      </c>
      <c r="C83" s="24" t="s">
        <v>172</v>
      </c>
      <c r="D83" s="25" t="s">
        <v>13</v>
      </c>
      <c r="E83" s="25">
        <v>40665</v>
      </c>
      <c r="F83" s="24" t="s">
        <v>67</v>
      </c>
      <c r="G83" s="24">
        <v>403</v>
      </c>
    </row>
    <row r="84" spans="1:7">
      <c r="A84" s="24">
        <f t="shared" si="1"/>
        <v>81</v>
      </c>
      <c r="B84" s="24">
        <v>8025382</v>
      </c>
      <c r="C84" s="24" t="s">
        <v>173</v>
      </c>
      <c r="D84" s="25" t="s">
        <v>13</v>
      </c>
      <c r="E84" s="25">
        <v>39461</v>
      </c>
      <c r="F84" s="24" t="s">
        <v>57</v>
      </c>
      <c r="G84" s="24">
        <v>409</v>
      </c>
    </row>
    <row r="85" spans="1:7">
      <c r="A85" s="24">
        <f t="shared" si="1"/>
        <v>82</v>
      </c>
      <c r="B85" s="24">
        <v>8039026</v>
      </c>
      <c r="C85" s="24" t="s">
        <v>174</v>
      </c>
      <c r="D85" s="25" t="s">
        <v>13</v>
      </c>
      <c r="E85" s="25">
        <v>38371</v>
      </c>
      <c r="F85" s="24" t="s">
        <v>57</v>
      </c>
      <c r="G85" s="24">
        <v>409</v>
      </c>
    </row>
    <row r="86" spans="1:7">
      <c r="A86" s="24">
        <f t="shared" si="1"/>
        <v>83</v>
      </c>
      <c r="B86" s="24">
        <v>8042626</v>
      </c>
      <c r="C86" s="24" t="s">
        <v>175</v>
      </c>
      <c r="D86" s="25" t="s">
        <v>13</v>
      </c>
      <c r="E86" s="25">
        <v>35324</v>
      </c>
      <c r="F86" s="24" t="s">
        <v>51</v>
      </c>
      <c r="G86" s="24">
        <v>409</v>
      </c>
    </row>
    <row r="87" spans="1:7">
      <c r="A87" s="24">
        <f t="shared" si="1"/>
        <v>84</v>
      </c>
      <c r="B87" s="24">
        <v>8047899</v>
      </c>
      <c r="C87" s="24" t="s">
        <v>176</v>
      </c>
      <c r="D87" s="25" t="s">
        <v>13</v>
      </c>
      <c r="E87" s="25">
        <v>37392</v>
      </c>
      <c r="F87" s="24" t="s">
        <v>177</v>
      </c>
      <c r="G87" s="24">
        <v>403</v>
      </c>
    </row>
    <row r="88" spans="1:7">
      <c r="A88" s="24">
        <f t="shared" si="1"/>
        <v>85</v>
      </c>
      <c r="B88" s="24">
        <v>8066498</v>
      </c>
      <c r="C88" s="24" t="s">
        <v>178</v>
      </c>
      <c r="D88" s="25" t="s">
        <v>13</v>
      </c>
      <c r="E88" s="25">
        <v>34394</v>
      </c>
      <c r="F88" s="24" t="s">
        <v>110</v>
      </c>
      <c r="G88" s="24">
        <v>409</v>
      </c>
    </row>
    <row r="89" spans="1:7">
      <c r="A89" s="24">
        <f t="shared" si="1"/>
        <v>86</v>
      </c>
      <c r="B89" s="24">
        <v>8068326</v>
      </c>
      <c r="C89" s="24" t="s">
        <v>179</v>
      </c>
      <c r="D89" s="25" t="s">
        <v>13</v>
      </c>
      <c r="E89" s="25">
        <v>40238</v>
      </c>
      <c r="F89" s="24" t="s">
        <v>180</v>
      </c>
      <c r="G89" s="24">
        <v>408</v>
      </c>
    </row>
    <row r="90" spans="1:7">
      <c r="A90" s="24">
        <f t="shared" si="1"/>
        <v>87</v>
      </c>
      <c r="B90" s="24">
        <v>8098159</v>
      </c>
      <c r="C90" s="24" t="s">
        <v>181</v>
      </c>
      <c r="D90" s="25" t="s">
        <v>13</v>
      </c>
      <c r="E90" s="25">
        <v>37880</v>
      </c>
      <c r="F90" s="24" t="s">
        <v>182</v>
      </c>
      <c r="G90" s="24">
        <v>409</v>
      </c>
    </row>
    <row r="91" spans="1:7">
      <c r="A91" s="24">
        <f t="shared" si="1"/>
        <v>88</v>
      </c>
      <c r="B91" s="24">
        <v>8131189</v>
      </c>
      <c r="C91" s="24" t="s">
        <v>183</v>
      </c>
      <c r="D91" s="25" t="s">
        <v>13</v>
      </c>
      <c r="E91" s="25">
        <v>40558</v>
      </c>
      <c r="F91" s="24" t="s">
        <v>184</v>
      </c>
      <c r="G91" s="24">
        <v>404</v>
      </c>
    </row>
    <row r="92" spans="1:7">
      <c r="A92" s="24">
        <f t="shared" si="1"/>
        <v>89</v>
      </c>
      <c r="B92" s="24">
        <v>8131891</v>
      </c>
      <c r="C92" s="24" t="s">
        <v>185</v>
      </c>
      <c r="D92" s="25" t="s">
        <v>13</v>
      </c>
      <c r="E92" s="25">
        <v>39090</v>
      </c>
      <c r="F92" s="24" t="s">
        <v>117</v>
      </c>
      <c r="G92" s="24">
        <v>409</v>
      </c>
    </row>
    <row r="93" spans="1:7">
      <c r="A93" s="24">
        <f t="shared" si="1"/>
        <v>90</v>
      </c>
      <c r="B93" s="24">
        <v>8133084</v>
      </c>
      <c r="C93" s="24" t="s">
        <v>186</v>
      </c>
      <c r="D93" s="25" t="s">
        <v>13</v>
      </c>
      <c r="E93" s="25">
        <v>39005</v>
      </c>
      <c r="F93" s="24" t="s">
        <v>187</v>
      </c>
      <c r="G93" s="24">
        <v>406</v>
      </c>
    </row>
    <row r="94" spans="1:7">
      <c r="A94" s="24">
        <f t="shared" si="1"/>
        <v>91</v>
      </c>
      <c r="B94" s="24">
        <v>8136604</v>
      </c>
      <c r="C94" s="24" t="s">
        <v>188</v>
      </c>
      <c r="D94" s="25" t="s">
        <v>13</v>
      </c>
      <c r="E94" s="25">
        <v>40374</v>
      </c>
      <c r="F94" s="24" t="s">
        <v>27</v>
      </c>
      <c r="G94" s="24">
        <v>409</v>
      </c>
    </row>
    <row r="95" spans="1:7">
      <c r="A95" s="24">
        <f t="shared" si="1"/>
        <v>92</v>
      </c>
      <c r="B95" s="24">
        <v>8142073</v>
      </c>
      <c r="C95" s="24" t="s">
        <v>189</v>
      </c>
      <c r="D95" s="25" t="s">
        <v>13</v>
      </c>
      <c r="E95" s="25">
        <v>34258</v>
      </c>
      <c r="F95" s="24" t="s">
        <v>27</v>
      </c>
      <c r="G95" s="24">
        <v>409</v>
      </c>
    </row>
    <row r="96" spans="1:7">
      <c r="A96" s="24">
        <f t="shared" si="1"/>
        <v>93</v>
      </c>
      <c r="B96" s="24">
        <v>8142506</v>
      </c>
      <c r="C96" s="24" t="s">
        <v>190</v>
      </c>
      <c r="D96" s="25" t="s">
        <v>13</v>
      </c>
      <c r="E96" s="25">
        <v>39825</v>
      </c>
      <c r="F96" s="24" t="s">
        <v>141</v>
      </c>
      <c r="G96" s="24">
        <v>304</v>
      </c>
    </row>
    <row r="97" spans="1:7">
      <c r="A97" s="24">
        <f t="shared" si="1"/>
        <v>94</v>
      </c>
      <c r="B97" s="24">
        <v>8145154</v>
      </c>
      <c r="C97" s="24" t="s">
        <v>191</v>
      </c>
      <c r="D97" s="25" t="s">
        <v>13</v>
      </c>
      <c r="E97" s="25">
        <v>34257</v>
      </c>
      <c r="F97" s="24" t="s">
        <v>192</v>
      </c>
      <c r="G97" s="24">
        <v>407</v>
      </c>
    </row>
    <row r="98" spans="1:7">
      <c r="A98" s="24">
        <f t="shared" si="1"/>
        <v>95</v>
      </c>
      <c r="B98" s="24">
        <v>8146474</v>
      </c>
      <c r="C98" s="24" t="s">
        <v>193</v>
      </c>
      <c r="D98" s="25" t="s">
        <v>13</v>
      </c>
      <c r="E98" s="25">
        <v>36571</v>
      </c>
      <c r="F98" s="24" t="s">
        <v>194</v>
      </c>
      <c r="G98" s="24">
        <v>407</v>
      </c>
    </row>
    <row r="99" spans="1:7">
      <c r="A99" s="24">
        <f t="shared" si="1"/>
        <v>96</v>
      </c>
      <c r="B99" s="24">
        <v>8146711</v>
      </c>
      <c r="C99" s="24" t="s">
        <v>195</v>
      </c>
      <c r="D99" s="25" t="s">
        <v>13</v>
      </c>
      <c r="E99" s="25">
        <v>38425</v>
      </c>
      <c r="F99" s="24" t="s">
        <v>196</v>
      </c>
      <c r="G99" s="24">
        <v>406</v>
      </c>
    </row>
    <row r="100" spans="1:7">
      <c r="A100" s="24">
        <f t="shared" si="1"/>
        <v>97</v>
      </c>
      <c r="B100" s="24">
        <v>8148462</v>
      </c>
      <c r="C100" s="24" t="s">
        <v>197</v>
      </c>
      <c r="D100" s="25" t="s">
        <v>13</v>
      </c>
      <c r="E100" s="25">
        <v>39904</v>
      </c>
      <c r="F100" s="24" t="s">
        <v>198</v>
      </c>
      <c r="G100" s="24">
        <v>204</v>
      </c>
    </row>
    <row r="101" spans="1:7">
      <c r="A101" s="24">
        <f t="shared" si="1"/>
        <v>98</v>
      </c>
      <c r="B101" s="24">
        <v>8183476</v>
      </c>
      <c r="C101" s="24" t="s">
        <v>199</v>
      </c>
      <c r="D101" s="25" t="s">
        <v>13</v>
      </c>
      <c r="E101" s="25">
        <v>39370</v>
      </c>
      <c r="F101" s="24" t="s">
        <v>28</v>
      </c>
      <c r="G101" s="24">
        <v>409</v>
      </c>
    </row>
    <row r="102" spans="1:7">
      <c r="A102" s="24">
        <f t="shared" si="1"/>
        <v>99</v>
      </c>
      <c r="B102" s="24">
        <v>8184896</v>
      </c>
      <c r="C102" s="24" t="s">
        <v>200</v>
      </c>
      <c r="D102" s="25" t="s">
        <v>13</v>
      </c>
      <c r="E102" s="25">
        <v>38930</v>
      </c>
      <c r="F102" s="24" t="s">
        <v>28</v>
      </c>
      <c r="G102" s="24">
        <v>409</v>
      </c>
    </row>
    <row r="103" spans="1:7">
      <c r="A103" s="24">
        <f t="shared" si="1"/>
        <v>100</v>
      </c>
      <c r="B103" s="24">
        <v>8185834</v>
      </c>
      <c r="C103" s="24" t="s">
        <v>201</v>
      </c>
      <c r="D103" s="25" t="s">
        <v>13</v>
      </c>
      <c r="E103" s="25">
        <v>34394</v>
      </c>
      <c r="F103" s="24" t="s">
        <v>180</v>
      </c>
      <c r="G103" s="24">
        <v>408</v>
      </c>
    </row>
    <row r="104" spans="1:7">
      <c r="A104" s="24">
        <f t="shared" si="1"/>
        <v>101</v>
      </c>
      <c r="B104" s="24">
        <v>8186091</v>
      </c>
      <c r="C104" s="24" t="s">
        <v>202</v>
      </c>
      <c r="D104" s="25" t="s">
        <v>13</v>
      </c>
      <c r="E104" s="25">
        <v>39904</v>
      </c>
      <c r="F104" s="24" t="s">
        <v>57</v>
      </c>
      <c r="G104" s="24">
        <v>409</v>
      </c>
    </row>
    <row r="105" spans="1:7">
      <c r="A105" s="24">
        <f t="shared" si="1"/>
        <v>102</v>
      </c>
      <c r="B105" s="24">
        <v>8187986</v>
      </c>
      <c r="C105" s="24" t="s">
        <v>203</v>
      </c>
      <c r="D105" s="25" t="s">
        <v>13</v>
      </c>
      <c r="E105" s="25">
        <v>35139</v>
      </c>
      <c r="F105" s="24" t="s">
        <v>153</v>
      </c>
      <c r="G105" s="24">
        <v>409</v>
      </c>
    </row>
    <row r="106" spans="1:7">
      <c r="A106" s="24">
        <f t="shared" si="1"/>
        <v>103</v>
      </c>
      <c r="B106" s="24">
        <v>8189942</v>
      </c>
      <c r="C106" s="24" t="s">
        <v>204</v>
      </c>
      <c r="D106" s="25" t="s">
        <v>13</v>
      </c>
      <c r="E106" s="25">
        <v>36923</v>
      </c>
      <c r="F106" s="24" t="s">
        <v>205</v>
      </c>
      <c r="G106" s="24">
        <v>303</v>
      </c>
    </row>
    <row r="107" spans="1:7">
      <c r="A107" s="24">
        <f t="shared" si="1"/>
        <v>104</v>
      </c>
      <c r="B107" s="24">
        <v>8191556</v>
      </c>
      <c r="C107" s="24" t="s">
        <v>206</v>
      </c>
      <c r="D107" s="25" t="s">
        <v>13</v>
      </c>
      <c r="E107" s="25">
        <v>37494</v>
      </c>
      <c r="F107" s="24" t="s">
        <v>207</v>
      </c>
      <c r="G107" s="24">
        <v>304</v>
      </c>
    </row>
    <row r="108" spans="1:7">
      <c r="A108" s="24">
        <f t="shared" si="1"/>
        <v>105</v>
      </c>
      <c r="B108" s="24">
        <v>8196633</v>
      </c>
      <c r="C108" s="24" t="s">
        <v>208</v>
      </c>
      <c r="D108" s="25" t="s">
        <v>13</v>
      </c>
      <c r="E108" s="25">
        <v>34394</v>
      </c>
      <c r="F108" s="24" t="s">
        <v>27</v>
      </c>
      <c r="G108" s="24">
        <v>409</v>
      </c>
    </row>
    <row r="109" spans="1:7">
      <c r="A109" s="24">
        <f t="shared" si="1"/>
        <v>106</v>
      </c>
      <c r="B109" s="24">
        <v>8197345</v>
      </c>
      <c r="C109" s="24" t="s">
        <v>209</v>
      </c>
      <c r="D109" s="25" t="s">
        <v>13</v>
      </c>
      <c r="E109" s="25">
        <v>38078</v>
      </c>
      <c r="F109" s="24" t="s">
        <v>210</v>
      </c>
      <c r="G109" s="24">
        <v>409</v>
      </c>
    </row>
    <row r="110" spans="1:7">
      <c r="A110" s="24">
        <f t="shared" si="1"/>
        <v>107</v>
      </c>
      <c r="B110" s="24">
        <v>8242004</v>
      </c>
      <c r="C110" s="24" t="s">
        <v>211</v>
      </c>
      <c r="D110" s="25" t="s">
        <v>13</v>
      </c>
      <c r="E110" s="25">
        <v>39005</v>
      </c>
      <c r="F110" s="24" t="s">
        <v>20</v>
      </c>
      <c r="G110" s="24">
        <v>408</v>
      </c>
    </row>
    <row r="111" spans="1:7">
      <c r="A111" s="24">
        <f t="shared" si="1"/>
        <v>108</v>
      </c>
      <c r="B111" s="24">
        <v>8282819</v>
      </c>
      <c r="C111" s="24" t="s">
        <v>212</v>
      </c>
      <c r="D111" s="25" t="s">
        <v>13</v>
      </c>
      <c r="E111" s="25">
        <v>39006</v>
      </c>
      <c r="F111" s="24" t="s">
        <v>213</v>
      </c>
      <c r="G111" s="24">
        <v>407</v>
      </c>
    </row>
    <row r="112" spans="1:7">
      <c r="A112" s="24">
        <f t="shared" si="1"/>
        <v>109</v>
      </c>
      <c r="B112" s="24">
        <v>8398505</v>
      </c>
      <c r="C112" s="24" t="s">
        <v>214</v>
      </c>
      <c r="D112" s="25" t="s">
        <v>13</v>
      </c>
      <c r="E112" s="25">
        <v>39707</v>
      </c>
      <c r="F112" s="24" t="s">
        <v>215</v>
      </c>
      <c r="G112" s="24">
        <v>409</v>
      </c>
    </row>
    <row r="113" spans="1:7">
      <c r="A113" s="24">
        <f t="shared" si="1"/>
        <v>110</v>
      </c>
      <c r="B113" s="24">
        <v>8411826</v>
      </c>
      <c r="C113" s="24" t="s">
        <v>216</v>
      </c>
      <c r="D113" s="25" t="s">
        <v>13</v>
      </c>
      <c r="E113" s="25">
        <v>36342</v>
      </c>
      <c r="F113" s="24" t="s">
        <v>28</v>
      </c>
      <c r="G113" s="24">
        <v>409</v>
      </c>
    </row>
    <row r="114" spans="1:7">
      <c r="A114" s="24">
        <f t="shared" si="1"/>
        <v>111</v>
      </c>
      <c r="B114" s="24">
        <v>8502417</v>
      </c>
      <c r="C114" s="24" t="s">
        <v>217</v>
      </c>
      <c r="D114" s="25" t="s">
        <v>13</v>
      </c>
      <c r="E114" s="25">
        <v>34228</v>
      </c>
      <c r="F114" s="24" t="s">
        <v>218</v>
      </c>
      <c r="G114" s="24">
        <v>409</v>
      </c>
    </row>
    <row r="115" spans="1:7">
      <c r="A115" s="24">
        <f t="shared" si="1"/>
        <v>112</v>
      </c>
      <c r="B115" s="24">
        <v>8620814</v>
      </c>
      <c r="C115" s="24" t="s">
        <v>219</v>
      </c>
      <c r="D115" s="25" t="s">
        <v>13</v>
      </c>
      <c r="E115" s="25">
        <v>38443</v>
      </c>
      <c r="F115" s="24" t="s">
        <v>53</v>
      </c>
      <c r="G115" s="24">
        <v>402</v>
      </c>
    </row>
    <row r="116" spans="1:7">
      <c r="A116" s="24">
        <f t="shared" si="1"/>
        <v>113</v>
      </c>
      <c r="B116" s="24">
        <v>8634445</v>
      </c>
      <c r="C116" s="24" t="s">
        <v>220</v>
      </c>
      <c r="D116" s="25" t="s">
        <v>13</v>
      </c>
      <c r="E116" s="25">
        <v>35704</v>
      </c>
      <c r="F116" s="24" t="s">
        <v>102</v>
      </c>
      <c r="G116" s="24">
        <v>409</v>
      </c>
    </row>
    <row r="117" spans="1:7">
      <c r="A117" s="24">
        <f t="shared" si="1"/>
        <v>114</v>
      </c>
      <c r="B117" s="24">
        <v>8659429</v>
      </c>
      <c r="C117" s="24" t="s">
        <v>221</v>
      </c>
      <c r="D117" s="25" t="s">
        <v>13</v>
      </c>
      <c r="E117" s="25">
        <v>40003</v>
      </c>
      <c r="F117" s="24" t="s">
        <v>80</v>
      </c>
      <c r="G117" s="24">
        <v>204</v>
      </c>
    </row>
    <row r="118" spans="1:7">
      <c r="A118" s="24">
        <f t="shared" si="1"/>
        <v>115</v>
      </c>
      <c r="B118" s="24">
        <v>8666976</v>
      </c>
      <c r="C118" s="24" t="s">
        <v>222</v>
      </c>
      <c r="D118" s="25" t="s">
        <v>13</v>
      </c>
      <c r="E118" s="25">
        <v>34439</v>
      </c>
      <c r="F118" s="24" t="s">
        <v>51</v>
      </c>
      <c r="G118" s="24">
        <v>409</v>
      </c>
    </row>
    <row r="119" spans="1:7">
      <c r="A119" s="24">
        <f t="shared" si="1"/>
        <v>116</v>
      </c>
      <c r="B119" s="24">
        <v>8668490</v>
      </c>
      <c r="C119" s="24" t="s">
        <v>223</v>
      </c>
      <c r="D119" s="25" t="s">
        <v>13</v>
      </c>
      <c r="E119" s="25">
        <v>34394</v>
      </c>
      <c r="F119" s="24" t="s">
        <v>153</v>
      </c>
      <c r="G119" s="24">
        <v>409</v>
      </c>
    </row>
    <row r="120" spans="1:7">
      <c r="A120" s="24">
        <f t="shared" si="1"/>
        <v>117</v>
      </c>
      <c r="B120" s="24">
        <v>8670033</v>
      </c>
      <c r="C120" s="24" t="s">
        <v>224</v>
      </c>
      <c r="D120" s="25" t="s">
        <v>13</v>
      </c>
      <c r="E120" s="25">
        <v>34394</v>
      </c>
      <c r="F120" s="24" t="s">
        <v>93</v>
      </c>
      <c r="G120" s="24">
        <v>409</v>
      </c>
    </row>
    <row r="121" spans="1:7">
      <c r="A121" s="24">
        <f t="shared" si="1"/>
        <v>118</v>
      </c>
      <c r="B121" s="24">
        <v>8671430</v>
      </c>
      <c r="C121" s="24" t="s">
        <v>225</v>
      </c>
      <c r="D121" s="25" t="s">
        <v>13</v>
      </c>
      <c r="E121" s="25">
        <v>39722</v>
      </c>
      <c r="F121" s="24" t="s">
        <v>24</v>
      </c>
      <c r="G121" s="24">
        <v>405</v>
      </c>
    </row>
    <row r="122" spans="1:7">
      <c r="A122" s="24">
        <f t="shared" si="1"/>
        <v>119</v>
      </c>
      <c r="B122" s="24">
        <v>8671545</v>
      </c>
      <c r="C122" s="24" t="s">
        <v>226</v>
      </c>
      <c r="D122" s="25" t="s">
        <v>13</v>
      </c>
      <c r="E122" s="25">
        <v>34394</v>
      </c>
      <c r="F122" s="24" t="s">
        <v>153</v>
      </c>
      <c r="G122" s="24">
        <v>409</v>
      </c>
    </row>
    <row r="123" spans="1:7">
      <c r="A123" s="24">
        <f t="shared" si="1"/>
        <v>120</v>
      </c>
      <c r="B123" s="24">
        <v>8672927</v>
      </c>
      <c r="C123" s="24" t="s">
        <v>227</v>
      </c>
      <c r="D123" s="25" t="s">
        <v>13</v>
      </c>
      <c r="E123" s="25">
        <v>36617</v>
      </c>
      <c r="F123" s="24" t="s">
        <v>228</v>
      </c>
      <c r="G123" s="24">
        <v>406</v>
      </c>
    </row>
    <row r="124" spans="1:7">
      <c r="A124" s="24">
        <f t="shared" si="1"/>
        <v>121</v>
      </c>
      <c r="B124" s="24">
        <v>8673311</v>
      </c>
      <c r="C124" s="24" t="s">
        <v>229</v>
      </c>
      <c r="D124" s="25" t="s">
        <v>13</v>
      </c>
      <c r="E124" s="25">
        <v>36052</v>
      </c>
      <c r="F124" s="24" t="s">
        <v>28</v>
      </c>
      <c r="G124" s="24">
        <v>409</v>
      </c>
    </row>
    <row r="125" spans="1:7">
      <c r="A125" s="24">
        <f t="shared" si="1"/>
        <v>122</v>
      </c>
      <c r="B125" s="24">
        <v>8673820</v>
      </c>
      <c r="C125" s="24" t="s">
        <v>230</v>
      </c>
      <c r="D125" s="25" t="s">
        <v>13</v>
      </c>
      <c r="E125" s="25">
        <v>34394</v>
      </c>
      <c r="F125" s="24" t="s">
        <v>27</v>
      </c>
      <c r="G125" s="24">
        <v>409</v>
      </c>
    </row>
    <row r="126" spans="1:7">
      <c r="A126" s="24">
        <f t="shared" si="1"/>
        <v>123</v>
      </c>
      <c r="B126" s="24">
        <v>8674859</v>
      </c>
      <c r="C126" s="24" t="s">
        <v>231</v>
      </c>
      <c r="D126" s="25" t="s">
        <v>13</v>
      </c>
      <c r="E126" s="25">
        <v>39714</v>
      </c>
      <c r="F126" s="24" t="s">
        <v>63</v>
      </c>
      <c r="G126" s="24">
        <v>408</v>
      </c>
    </row>
    <row r="127" spans="1:7">
      <c r="A127" s="24">
        <f t="shared" si="1"/>
        <v>124</v>
      </c>
      <c r="B127" s="24">
        <v>8691381</v>
      </c>
      <c r="C127" s="24" t="s">
        <v>232</v>
      </c>
      <c r="D127" s="25" t="s">
        <v>13</v>
      </c>
      <c r="E127" s="25">
        <v>39187</v>
      </c>
      <c r="F127" s="24" t="s">
        <v>228</v>
      </c>
      <c r="G127" s="24">
        <v>406</v>
      </c>
    </row>
    <row r="128" spans="1:7">
      <c r="A128" s="24">
        <f t="shared" si="1"/>
        <v>125</v>
      </c>
      <c r="B128" s="24">
        <v>8716770</v>
      </c>
      <c r="C128" s="24" t="s">
        <v>233</v>
      </c>
      <c r="D128" s="25" t="s">
        <v>13</v>
      </c>
      <c r="E128" s="25">
        <v>38443</v>
      </c>
      <c r="F128" s="24" t="s">
        <v>20</v>
      </c>
      <c r="G128" s="24">
        <v>408</v>
      </c>
    </row>
    <row r="129" spans="1:7">
      <c r="A129" s="24">
        <f t="shared" si="1"/>
        <v>126</v>
      </c>
      <c r="B129" s="24">
        <v>8809817</v>
      </c>
      <c r="C129" s="24" t="s">
        <v>234</v>
      </c>
      <c r="D129" s="25" t="s">
        <v>13</v>
      </c>
      <c r="E129" s="25">
        <v>42675</v>
      </c>
      <c r="F129" s="24" t="s">
        <v>235</v>
      </c>
      <c r="G129" s="24">
        <v>206</v>
      </c>
    </row>
    <row r="130" spans="1:7">
      <c r="A130" s="24">
        <f t="shared" si="1"/>
        <v>127</v>
      </c>
      <c r="B130" s="24">
        <v>8843401</v>
      </c>
      <c r="C130" s="24" t="s">
        <v>236</v>
      </c>
      <c r="D130" s="25" t="s">
        <v>13</v>
      </c>
      <c r="E130" s="25">
        <v>40360</v>
      </c>
      <c r="F130" s="24" t="s">
        <v>110</v>
      </c>
      <c r="G130" s="24">
        <v>409</v>
      </c>
    </row>
    <row r="131" spans="1:7">
      <c r="A131" s="24">
        <f t="shared" si="1"/>
        <v>128</v>
      </c>
      <c r="B131" s="24">
        <v>8866708</v>
      </c>
      <c r="C131" s="24" t="s">
        <v>237</v>
      </c>
      <c r="D131" s="25" t="s">
        <v>13</v>
      </c>
      <c r="E131" s="25">
        <v>37628</v>
      </c>
      <c r="F131" s="24" t="s">
        <v>238</v>
      </c>
      <c r="G131" s="24">
        <v>408</v>
      </c>
    </row>
    <row r="132" spans="1:7">
      <c r="A132" s="24">
        <f t="shared" si="1"/>
        <v>129</v>
      </c>
      <c r="B132" s="24">
        <v>8924737</v>
      </c>
      <c r="C132" s="24" t="s">
        <v>239</v>
      </c>
      <c r="D132" s="25" t="s">
        <v>13</v>
      </c>
      <c r="E132" s="25">
        <v>35930</v>
      </c>
      <c r="F132" s="24" t="s">
        <v>194</v>
      </c>
      <c r="G132" s="24">
        <v>407</v>
      </c>
    </row>
    <row r="133" spans="1:7">
      <c r="A133" s="24">
        <f t="shared" si="1"/>
        <v>130</v>
      </c>
      <c r="B133" s="24">
        <v>8989703</v>
      </c>
      <c r="C133" s="24" t="s">
        <v>240</v>
      </c>
      <c r="D133" s="25" t="s">
        <v>13</v>
      </c>
      <c r="E133" s="25">
        <v>34394</v>
      </c>
      <c r="F133" s="24" t="s">
        <v>218</v>
      </c>
      <c r="G133" s="24">
        <v>409</v>
      </c>
    </row>
    <row r="134" spans="1:7">
      <c r="A134" s="24">
        <f t="shared" ref="A134:A197" si="2">A133+1</f>
        <v>131</v>
      </c>
      <c r="B134" s="24">
        <v>9089342</v>
      </c>
      <c r="C134" s="24" t="s">
        <v>241</v>
      </c>
      <c r="D134" s="25" t="s">
        <v>13</v>
      </c>
      <c r="E134" s="25">
        <v>40544</v>
      </c>
      <c r="F134" s="24" t="s">
        <v>184</v>
      </c>
      <c r="G134" s="24">
        <v>404</v>
      </c>
    </row>
    <row r="135" spans="1:7">
      <c r="A135" s="24">
        <f t="shared" si="2"/>
        <v>132</v>
      </c>
      <c r="B135" s="24">
        <v>9139011</v>
      </c>
      <c r="C135" s="24" t="s">
        <v>242</v>
      </c>
      <c r="D135" s="25" t="s">
        <v>13</v>
      </c>
      <c r="E135" s="25">
        <v>40374</v>
      </c>
      <c r="F135" s="24" t="s">
        <v>141</v>
      </c>
      <c r="G135" s="24">
        <v>304</v>
      </c>
    </row>
    <row r="136" spans="1:7">
      <c r="A136" s="24">
        <f t="shared" si="2"/>
        <v>133</v>
      </c>
      <c r="B136" s="24">
        <v>9181897</v>
      </c>
      <c r="C136" s="24" t="s">
        <v>243</v>
      </c>
      <c r="D136" s="25" t="s">
        <v>13</v>
      </c>
      <c r="E136" s="25">
        <v>39288</v>
      </c>
      <c r="F136" s="24" t="s">
        <v>244</v>
      </c>
      <c r="G136" s="24">
        <v>407</v>
      </c>
    </row>
    <row r="137" spans="1:7">
      <c r="A137" s="24">
        <f t="shared" si="2"/>
        <v>134</v>
      </c>
      <c r="B137" s="24">
        <v>9183307</v>
      </c>
      <c r="C137" s="24" t="s">
        <v>245</v>
      </c>
      <c r="D137" s="25" t="s">
        <v>13</v>
      </c>
      <c r="E137" s="25">
        <v>35431</v>
      </c>
      <c r="F137" s="24" t="s">
        <v>77</v>
      </c>
      <c r="G137" s="24">
        <v>408</v>
      </c>
    </row>
    <row r="138" spans="1:7">
      <c r="A138" s="24">
        <f t="shared" si="2"/>
        <v>135</v>
      </c>
      <c r="B138" s="24">
        <v>9205231</v>
      </c>
      <c r="C138" s="24" t="s">
        <v>246</v>
      </c>
      <c r="D138" s="25" t="s">
        <v>13</v>
      </c>
      <c r="E138" s="25">
        <v>38554</v>
      </c>
      <c r="F138" s="24" t="s">
        <v>27</v>
      </c>
      <c r="G138" s="24">
        <v>409</v>
      </c>
    </row>
    <row r="139" spans="1:7">
      <c r="A139" s="24">
        <f t="shared" si="2"/>
        <v>136</v>
      </c>
      <c r="B139" s="24">
        <v>9212603</v>
      </c>
      <c r="C139" s="24" t="s">
        <v>247</v>
      </c>
      <c r="D139" s="25" t="s">
        <v>13</v>
      </c>
      <c r="E139" s="25">
        <v>39814</v>
      </c>
      <c r="F139" s="24" t="s">
        <v>100</v>
      </c>
      <c r="G139" s="24">
        <v>408</v>
      </c>
    </row>
    <row r="140" spans="1:7">
      <c r="A140" s="24">
        <f t="shared" si="2"/>
        <v>137</v>
      </c>
      <c r="B140" s="24">
        <v>9218790</v>
      </c>
      <c r="C140" s="24" t="s">
        <v>248</v>
      </c>
      <c r="D140" s="25" t="s">
        <v>13</v>
      </c>
      <c r="E140" s="25">
        <v>34440</v>
      </c>
      <c r="F140" s="24" t="s">
        <v>249</v>
      </c>
      <c r="G140" s="24">
        <v>409</v>
      </c>
    </row>
    <row r="141" spans="1:7">
      <c r="A141" s="24">
        <f t="shared" si="2"/>
        <v>138</v>
      </c>
      <c r="B141" s="24">
        <v>9233095</v>
      </c>
      <c r="C141" s="24" t="s">
        <v>250</v>
      </c>
      <c r="D141" s="25" t="s">
        <v>13</v>
      </c>
      <c r="E141" s="25">
        <v>34227</v>
      </c>
      <c r="F141" s="24" t="s">
        <v>20</v>
      </c>
      <c r="G141" s="24">
        <v>408</v>
      </c>
    </row>
    <row r="142" spans="1:7">
      <c r="A142" s="24">
        <f t="shared" si="2"/>
        <v>139</v>
      </c>
      <c r="B142" s="24">
        <v>9250813</v>
      </c>
      <c r="C142" s="24" t="s">
        <v>251</v>
      </c>
      <c r="D142" s="25" t="s">
        <v>13</v>
      </c>
      <c r="E142" s="25">
        <v>36815</v>
      </c>
      <c r="F142" s="24" t="s">
        <v>71</v>
      </c>
      <c r="G142" s="24">
        <v>303</v>
      </c>
    </row>
    <row r="143" spans="1:7">
      <c r="A143" s="24">
        <f t="shared" si="2"/>
        <v>140</v>
      </c>
      <c r="B143" s="24">
        <v>9250882</v>
      </c>
      <c r="C143" s="24" t="s">
        <v>252</v>
      </c>
      <c r="D143" s="25" t="s">
        <v>13</v>
      </c>
      <c r="E143" s="25">
        <v>38047</v>
      </c>
      <c r="F143" s="24" t="s">
        <v>117</v>
      </c>
      <c r="G143" s="24">
        <v>409</v>
      </c>
    </row>
    <row r="144" spans="1:7">
      <c r="A144" s="24">
        <f t="shared" si="2"/>
        <v>141</v>
      </c>
      <c r="B144" s="24">
        <v>9251410</v>
      </c>
      <c r="C144" s="24" t="s">
        <v>253</v>
      </c>
      <c r="D144" s="25" t="s">
        <v>13</v>
      </c>
      <c r="E144" s="25">
        <v>38000</v>
      </c>
      <c r="F144" s="24" t="s">
        <v>24</v>
      </c>
      <c r="G144" s="24">
        <v>405</v>
      </c>
    </row>
    <row r="145" spans="1:7">
      <c r="A145" s="24">
        <f t="shared" si="2"/>
        <v>142</v>
      </c>
      <c r="B145" s="24">
        <v>9254825</v>
      </c>
      <c r="C145" s="24" t="s">
        <v>254</v>
      </c>
      <c r="D145" s="25" t="s">
        <v>13</v>
      </c>
      <c r="E145" s="25">
        <v>37773</v>
      </c>
      <c r="F145" s="24" t="s">
        <v>255</v>
      </c>
      <c r="G145" s="24">
        <v>405</v>
      </c>
    </row>
    <row r="146" spans="1:7">
      <c r="A146" s="24">
        <f t="shared" si="2"/>
        <v>143</v>
      </c>
      <c r="B146" s="24">
        <v>9258095</v>
      </c>
      <c r="C146" s="24" t="s">
        <v>256</v>
      </c>
      <c r="D146" s="25" t="s">
        <v>13</v>
      </c>
      <c r="E146" s="25">
        <v>33985</v>
      </c>
      <c r="F146" s="24" t="s">
        <v>63</v>
      </c>
      <c r="G146" s="24">
        <v>408</v>
      </c>
    </row>
    <row r="147" spans="1:7">
      <c r="A147" s="24">
        <f t="shared" si="2"/>
        <v>144</v>
      </c>
      <c r="B147" s="24">
        <v>9260648</v>
      </c>
      <c r="C147" s="24" t="s">
        <v>257</v>
      </c>
      <c r="D147" s="25" t="s">
        <v>13</v>
      </c>
      <c r="E147" s="25">
        <v>40003</v>
      </c>
      <c r="F147" s="24" t="s">
        <v>258</v>
      </c>
      <c r="G147" s="24">
        <v>408</v>
      </c>
    </row>
    <row r="148" spans="1:7">
      <c r="A148" s="24">
        <f t="shared" si="2"/>
        <v>145</v>
      </c>
      <c r="B148" s="24">
        <v>9260827</v>
      </c>
      <c r="C148" s="24" t="s">
        <v>259</v>
      </c>
      <c r="D148" s="25" t="s">
        <v>13</v>
      </c>
      <c r="E148" s="25">
        <v>35749</v>
      </c>
      <c r="F148" s="24" t="s">
        <v>260</v>
      </c>
      <c r="G148" s="24">
        <v>409</v>
      </c>
    </row>
    <row r="149" spans="1:7">
      <c r="A149" s="24">
        <f t="shared" si="2"/>
        <v>146</v>
      </c>
      <c r="B149" s="24">
        <v>9261519</v>
      </c>
      <c r="C149" s="24" t="s">
        <v>261</v>
      </c>
      <c r="D149" s="25" t="s">
        <v>13</v>
      </c>
      <c r="E149" s="25">
        <v>34820</v>
      </c>
      <c r="F149" s="24" t="s">
        <v>262</v>
      </c>
      <c r="G149" s="24">
        <v>408</v>
      </c>
    </row>
    <row r="150" spans="1:7">
      <c r="A150" s="24">
        <f t="shared" si="2"/>
        <v>147</v>
      </c>
      <c r="B150" s="24">
        <v>9261715</v>
      </c>
      <c r="C150" s="24" t="s">
        <v>263</v>
      </c>
      <c r="D150" s="25" t="s">
        <v>13</v>
      </c>
      <c r="E150" s="25">
        <v>36419</v>
      </c>
      <c r="F150" s="24" t="s">
        <v>264</v>
      </c>
      <c r="G150" s="24">
        <v>409</v>
      </c>
    </row>
    <row r="151" spans="1:7">
      <c r="A151" s="24">
        <f t="shared" si="2"/>
        <v>148</v>
      </c>
      <c r="B151" s="24">
        <v>9261829</v>
      </c>
      <c r="C151" s="24" t="s">
        <v>265</v>
      </c>
      <c r="D151" s="25" t="s">
        <v>13</v>
      </c>
      <c r="E151" s="25">
        <v>39022</v>
      </c>
      <c r="F151" s="24" t="s">
        <v>135</v>
      </c>
      <c r="G151" s="24">
        <v>406</v>
      </c>
    </row>
    <row r="152" spans="1:7">
      <c r="A152" s="24">
        <f t="shared" si="2"/>
        <v>149</v>
      </c>
      <c r="B152" s="24">
        <v>9262368</v>
      </c>
      <c r="C152" s="24" t="s">
        <v>266</v>
      </c>
      <c r="D152" s="25" t="s">
        <v>13</v>
      </c>
      <c r="E152" s="25">
        <v>34257</v>
      </c>
      <c r="F152" s="24" t="s">
        <v>77</v>
      </c>
      <c r="G152" s="24">
        <v>408</v>
      </c>
    </row>
    <row r="153" spans="1:7">
      <c r="A153" s="24">
        <f t="shared" si="2"/>
        <v>150</v>
      </c>
      <c r="B153" s="24">
        <v>9262841</v>
      </c>
      <c r="C153" s="24" t="s">
        <v>267</v>
      </c>
      <c r="D153" s="25" t="s">
        <v>13</v>
      </c>
      <c r="E153" s="25">
        <v>40452</v>
      </c>
      <c r="F153" s="24" t="s">
        <v>141</v>
      </c>
      <c r="G153" s="24">
        <v>304</v>
      </c>
    </row>
    <row r="154" spans="1:7">
      <c r="A154" s="24">
        <f t="shared" si="2"/>
        <v>151</v>
      </c>
      <c r="B154" s="24">
        <v>9263061</v>
      </c>
      <c r="C154" s="24" t="s">
        <v>268</v>
      </c>
      <c r="D154" s="25" t="s">
        <v>13</v>
      </c>
      <c r="E154" s="25">
        <v>37073</v>
      </c>
      <c r="F154" s="24" t="s">
        <v>269</v>
      </c>
      <c r="G154" s="24">
        <v>407</v>
      </c>
    </row>
    <row r="155" spans="1:7">
      <c r="A155" s="24">
        <f t="shared" si="2"/>
        <v>152</v>
      </c>
      <c r="B155" s="24">
        <v>9264524</v>
      </c>
      <c r="C155" s="24" t="s">
        <v>270</v>
      </c>
      <c r="D155" s="25" t="s">
        <v>13</v>
      </c>
      <c r="E155" s="25">
        <v>37469</v>
      </c>
      <c r="F155" s="24" t="s">
        <v>271</v>
      </c>
      <c r="G155" s="24">
        <v>302</v>
      </c>
    </row>
    <row r="156" spans="1:7">
      <c r="A156" s="24">
        <f t="shared" si="2"/>
        <v>153</v>
      </c>
      <c r="B156" s="24">
        <v>9265818</v>
      </c>
      <c r="C156" s="24" t="s">
        <v>272</v>
      </c>
      <c r="D156" s="25" t="s">
        <v>13</v>
      </c>
      <c r="E156" s="25">
        <v>35916</v>
      </c>
      <c r="F156" s="24" t="s">
        <v>59</v>
      </c>
      <c r="G156" s="24">
        <v>409</v>
      </c>
    </row>
    <row r="157" spans="1:7">
      <c r="A157" s="24">
        <f t="shared" si="2"/>
        <v>154</v>
      </c>
      <c r="B157" s="24">
        <v>9267653</v>
      </c>
      <c r="C157" s="24" t="s">
        <v>273</v>
      </c>
      <c r="D157" s="25" t="s">
        <v>13</v>
      </c>
      <c r="E157" s="25">
        <v>34394</v>
      </c>
      <c r="F157" s="24" t="s">
        <v>22</v>
      </c>
      <c r="G157" s="24">
        <v>409</v>
      </c>
    </row>
    <row r="158" spans="1:7">
      <c r="A158" s="24">
        <f t="shared" si="2"/>
        <v>155</v>
      </c>
      <c r="B158" s="24">
        <v>9360027</v>
      </c>
      <c r="C158" s="24" t="s">
        <v>274</v>
      </c>
      <c r="D158" s="25" t="s">
        <v>13</v>
      </c>
      <c r="E158" s="25">
        <v>38991</v>
      </c>
      <c r="F158" s="24" t="s">
        <v>275</v>
      </c>
      <c r="G158" s="24">
        <v>407</v>
      </c>
    </row>
    <row r="159" spans="1:7">
      <c r="A159" s="24">
        <f t="shared" si="2"/>
        <v>156</v>
      </c>
      <c r="B159" s="24">
        <v>9362801</v>
      </c>
      <c r="C159" s="24" t="s">
        <v>276</v>
      </c>
      <c r="D159" s="25" t="s">
        <v>13</v>
      </c>
      <c r="E159" s="25">
        <v>35704</v>
      </c>
      <c r="F159" s="24" t="s">
        <v>71</v>
      </c>
      <c r="G159" s="24">
        <v>303</v>
      </c>
    </row>
    <row r="160" spans="1:7">
      <c r="A160" s="24">
        <f t="shared" si="2"/>
        <v>157</v>
      </c>
      <c r="B160" s="24">
        <v>9363436</v>
      </c>
      <c r="C160" s="24" t="s">
        <v>277</v>
      </c>
      <c r="D160" s="25" t="s">
        <v>13</v>
      </c>
      <c r="E160" s="25">
        <v>34470</v>
      </c>
      <c r="F160" s="24" t="s">
        <v>27</v>
      </c>
      <c r="G160" s="24">
        <v>409</v>
      </c>
    </row>
    <row r="161" spans="1:7">
      <c r="A161" s="24">
        <f t="shared" si="2"/>
        <v>158</v>
      </c>
      <c r="B161" s="24">
        <v>9365097</v>
      </c>
      <c r="C161" s="24" t="s">
        <v>278</v>
      </c>
      <c r="D161" s="25" t="s">
        <v>13</v>
      </c>
      <c r="E161" s="25">
        <v>35140</v>
      </c>
      <c r="F161" s="24" t="s">
        <v>27</v>
      </c>
      <c r="G161" s="24">
        <v>409</v>
      </c>
    </row>
    <row r="162" spans="1:7">
      <c r="A162" s="24">
        <f t="shared" si="2"/>
        <v>159</v>
      </c>
      <c r="B162" s="24">
        <v>9368177</v>
      </c>
      <c r="C162" s="24" t="s">
        <v>279</v>
      </c>
      <c r="D162" s="25" t="s">
        <v>13</v>
      </c>
      <c r="E162" s="25">
        <v>38020</v>
      </c>
      <c r="F162" s="24" t="s">
        <v>97</v>
      </c>
      <c r="G162" s="24">
        <v>409</v>
      </c>
    </row>
    <row r="163" spans="1:7">
      <c r="A163" s="24">
        <f t="shared" si="2"/>
        <v>160</v>
      </c>
      <c r="B163" s="24">
        <v>9369611</v>
      </c>
      <c r="C163" s="24" t="s">
        <v>280</v>
      </c>
      <c r="D163" s="25" t="s">
        <v>13</v>
      </c>
      <c r="E163" s="25">
        <v>39814</v>
      </c>
      <c r="F163" s="24" t="s">
        <v>180</v>
      </c>
      <c r="G163" s="24">
        <v>408</v>
      </c>
    </row>
    <row r="164" spans="1:7">
      <c r="A164" s="24">
        <f t="shared" si="2"/>
        <v>161</v>
      </c>
      <c r="B164" s="24">
        <v>9374038</v>
      </c>
      <c r="C164" s="24" t="s">
        <v>281</v>
      </c>
      <c r="D164" s="25" t="s">
        <v>13</v>
      </c>
      <c r="E164" s="25">
        <v>37361</v>
      </c>
      <c r="F164" s="24" t="s">
        <v>27</v>
      </c>
      <c r="G164" s="24">
        <v>409</v>
      </c>
    </row>
    <row r="165" spans="1:7">
      <c r="A165" s="24">
        <f t="shared" si="2"/>
        <v>162</v>
      </c>
      <c r="B165" s="24">
        <v>9380925</v>
      </c>
      <c r="C165" s="24" t="s">
        <v>282</v>
      </c>
      <c r="D165" s="25" t="s">
        <v>13</v>
      </c>
      <c r="E165" s="25">
        <v>37392</v>
      </c>
      <c r="F165" s="24" t="s">
        <v>27</v>
      </c>
      <c r="G165" s="24">
        <v>409</v>
      </c>
    </row>
    <row r="166" spans="1:7">
      <c r="A166" s="24">
        <f t="shared" si="2"/>
        <v>163</v>
      </c>
      <c r="B166" s="24">
        <v>9381328</v>
      </c>
      <c r="C166" s="24" t="s">
        <v>283</v>
      </c>
      <c r="D166" s="25" t="s">
        <v>13</v>
      </c>
      <c r="E166" s="25">
        <v>38896</v>
      </c>
      <c r="F166" s="24" t="s">
        <v>110</v>
      </c>
      <c r="G166" s="24">
        <v>409</v>
      </c>
    </row>
    <row r="167" spans="1:7">
      <c r="A167" s="24">
        <f t="shared" si="2"/>
        <v>164</v>
      </c>
      <c r="B167" s="24">
        <v>9381379</v>
      </c>
      <c r="C167" s="24" t="s">
        <v>284</v>
      </c>
      <c r="D167" s="25" t="s">
        <v>13</v>
      </c>
      <c r="E167" s="25">
        <v>35749</v>
      </c>
      <c r="F167" s="24" t="s">
        <v>238</v>
      </c>
      <c r="G167" s="24">
        <v>408</v>
      </c>
    </row>
    <row r="168" spans="1:7">
      <c r="A168" s="24">
        <f t="shared" si="2"/>
        <v>165</v>
      </c>
      <c r="B168" s="24">
        <v>9382373</v>
      </c>
      <c r="C168" s="24" t="s">
        <v>285</v>
      </c>
      <c r="D168" s="25" t="s">
        <v>13</v>
      </c>
      <c r="E168" s="25">
        <v>37316</v>
      </c>
      <c r="F168" s="24" t="s">
        <v>218</v>
      </c>
      <c r="G168" s="24">
        <v>409</v>
      </c>
    </row>
    <row r="169" spans="1:7">
      <c r="A169" s="24">
        <f t="shared" si="2"/>
        <v>166</v>
      </c>
      <c r="B169" s="24">
        <v>9384128</v>
      </c>
      <c r="C169" s="24" t="s">
        <v>286</v>
      </c>
      <c r="D169" s="25" t="s">
        <v>13</v>
      </c>
      <c r="E169" s="25">
        <v>41704</v>
      </c>
      <c r="F169" s="24" t="s">
        <v>184</v>
      </c>
      <c r="G169" s="24">
        <v>404</v>
      </c>
    </row>
    <row r="170" spans="1:7">
      <c r="A170" s="24">
        <f t="shared" si="2"/>
        <v>167</v>
      </c>
      <c r="B170" s="24">
        <v>9385356</v>
      </c>
      <c r="C170" s="24" t="s">
        <v>287</v>
      </c>
      <c r="D170" s="25" t="s">
        <v>13</v>
      </c>
      <c r="E170" s="25">
        <v>37179</v>
      </c>
      <c r="F170" s="24" t="s">
        <v>110</v>
      </c>
      <c r="G170" s="24">
        <v>409</v>
      </c>
    </row>
    <row r="171" spans="1:7">
      <c r="A171" s="24">
        <f t="shared" si="2"/>
        <v>168</v>
      </c>
      <c r="B171" s="24">
        <v>9387751</v>
      </c>
      <c r="C171" s="24" t="s">
        <v>288</v>
      </c>
      <c r="D171" s="25" t="s">
        <v>13</v>
      </c>
      <c r="E171" s="25">
        <v>35217</v>
      </c>
      <c r="F171" s="24" t="s">
        <v>102</v>
      </c>
      <c r="G171" s="24">
        <v>409</v>
      </c>
    </row>
    <row r="172" spans="1:7">
      <c r="A172" s="24">
        <f t="shared" si="2"/>
        <v>169</v>
      </c>
      <c r="B172" s="24">
        <v>9388246</v>
      </c>
      <c r="C172" s="24" t="s">
        <v>289</v>
      </c>
      <c r="D172" s="25" t="s">
        <v>13</v>
      </c>
      <c r="E172" s="25">
        <v>37172</v>
      </c>
      <c r="F172" s="24" t="s">
        <v>28</v>
      </c>
      <c r="G172" s="24">
        <v>409</v>
      </c>
    </row>
    <row r="173" spans="1:7">
      <c r="A173" s="24">
        <f t="shared" si="2"/>
        <v>170</v>
      </c>
      <c r="B173" s="24">
        <v>9388493</v>
      </c>
      <c r="C173" s="24" t="s">
        <v>290</v>
      </c>
      <c r="D173" s="25" t="s">
        <v>13</v>
      </c>
      <c r="E173" s="25">
        <v>34394</v>
      </c>
      <c r="F173" s="24" t="s">
        <v>51</v>
      </c>
      <c r="G173" s="24">
        <v>409</v>
      </c>
    </row>
    <row r="174" spans="1:7">
      <c r="A174" s="24">
        <f t="shared" si="2"/>
        <v>171</v>
      </c>
      <c r="B174" s="24">
        <v>9389085</v>
      </c>
      <c r="C174" s="24" t="s">
        <v>291</v>
      </c>
      <c r="D174" s="25" t="s">
        <v>13</v>
      </c>
      <c r="E174" s="25">
        <v>35931</v>
      </c>
      <c r="F174" s="24" t="s">
        <v>269</v>
      </c>
      <c r="G174" s="24">
        <v>407</v>
      </c>
    </row>
    <row r="175" spans="1:7">
      <c r="A175" s="24">
        <f t="shared" si="2"/>
        <v>172</v>
      </c>
      <c r="B175" s="24">
        <v>9389687</v>
      </c>
      <c r="C175" s="24" t="s">
        <v>292</v>
      </c>
      <c r="D175" s="25" t="s">
        <v>13</v>
      </c>
      <c r="E175" s="25">
        <v>36800</v>
      </c>
      <c r="F175" s="24" t="s">
        <v>27</v>
      </c>
      <c r="G175" s="24">
        <v>409</v>
      </c>
    </row>
    <row r="176" spans="1:7">
      <c r="A176" s="24">
        <f t="shared" si="2"/>
        <v>173</v>
      </c>
      <c r="B176" s="24">
        <v>9400129</v>
      </c>
      <c r="C176" s="24" t="s">
        <v>293</v>
      </c>
      <c r="D176" s="25" t="s">
        <v>13</v>
      </c>
      <c r="E176" s="25">
        <v>38000</v>
      </c>
      <c r="F176" s="24" t="s">
        <v>294</v>
      </c>
      <c r="G176" s="24">
        <v>202</v>
      </c>
    </row>
    <row r="177" spans="1:7">
      <c r="A177" s="24">
        <f t="shared" si="2"/>
        <v>174</v>
      </c>
      <c r="B177" s="24">
        <v>9400331</v>
      </c>
      <c r="C177" s="24" t="s">
        <v>295</v>
      </c>
      <c r="D177" s="25" t="s">
        <v>13</v>
      </c>
      <c r="E177" s="25">
        <v>34394</v>
      </c>
      <c r="F177" s="24" t="s">
        <v>77</v>
      </c>
      <c r="G177" s="24">
        <v>408</v>
      </c>
    </row>
    <row r="178" spans="1:7">
      <c r="A178" s="24">
        <f t="shared" si="2"/>
        <v>175</v>
      </c>
      <c r="B178" s="24">
        <v>9400369</v>
      </c>
      <c r="C178" s="24" t="s">
        <v>296</v>
      </c>
      <c r="D178" s="25" t="s">
        <v>13</v>
      </c>
      <c r="E178" s="25">
        <v>36083</v>
      </c>
      <c r="F178" s="24" t="s">
        <v>210</v>
      </c>
      <c r="G178" s="24">
        <v>409</v>
      </c>
    </row>
    <row r="179" spans="1:7">
      <c r="A179" s="24">
        <f t="shared" si="2"/>
        <v>176</v>
      </c>
      <c r="B179" s="24">
        <v>9405639</v>
      </c>
      <c r="C179" s="24" t="s">
        <v>297</v>
      </c>
      <c r="D179" s="25" t="s">
        <v>13</v>
      </c>
      <c r="E179" s="25">
        <v>35385</v>
      </c>
      <c r="F179" s="24" t="s">
        <v>117</v>
      </c>
      <c r="G179" s="24">
        <v>409</v>
      </c>
    </row>
    <row r="180" spans="1:7">
      <c r="A180" s="24">
        <f t="shared" si="2"/>
        <v>177</v>
      </c>
      <c r="B180" s="24">
        <v>9406940</v>
      </c>
      <c r="C180" s="24" t="s">
        <v>298</v>
      </c>
      <c r="D180" s="25" t="s">
        <v>13</v>
      </c>
      <c r="E180" s="25">
        <v>37369</v>
      </c>
      <c r="F180" s="24" t="s">
        <v>110</v>
      </c>
      <c r="G180" s="24">
        <v>409</v>
      </c>
    </row>
    <row r="181" spans="1:7">
      <c r="A181" s="24">
        <f t="shared" si="2"/>
        <v>178</v>
      </c>
      <c r="B181" s="24">
        <v>9407109</v>
      </c>
      <c r="C181" s="24" t="s">
        <v>299</v>
      </c>
      <c r="D181" s="25" t="s">
        <v>13</v>
      </c>
      <c r="E181" s="25">
        <v>37667</v>
      </c>
      <c r="F181" s="24" t="s">
        <v>75</v>
      </c>
      <c r="G181" s="24">
        <v>403</v>
      </c>
    </row>
    <row r="182" spans="1:7">
      <c r="A182" s="24">
        <f t="shared" si="2"/>
        <v>179</v>
      </c>
      <c r="B182" s="24">
        <v>9407136</v>
      </c>
      <c r="C182" s="24" t="s">
        <v>300</v>
      </c>
      <c r="D182" s="25" t="s">
        <v>13</v>
      </c>
      <c r="E182" s="25">
        <v>34394</v>
      </c>
      <c r="F182" s="24" t="s">
        <v>77</v>
      </c>
      <c r="G182" s="24">
        <v>408</v>
      </c>
    </row>
    <row r="183" spans="1:7">
      <c r="A183" s="24">
        <f t="shared" si="2"/>
        <v>180</v>
      </c>
      <c r="B183" s="24">
        <v>9408774</v>
      </c>
      <c r="C183" s="24" t="s">
        <v>301</v>
      </c>
      <c r="D183" s="25" t="s">
        <v>13</v>
      </c>
      <c r="E183" s="25">
        <v>36054</v>
      </c>
      <c r="F183" s="24" t="s">
        <v>141</v>
      </c>
      <c r="G183" s="24">
        <v>304</v>
      </c>
    </row>
    <row r="184" spans="1:7">
      <c r="A184" s="24">
        <f t="shared" si="2"/>
        <v>181</v>
      </c>
      <c r="B184" s="24">
        <v>9409327</v>
      </c>
      <c r="C184" s="24" t="s">
        <v>302</v>
      </c>
      <c r="D184" s="25" t="s">
        <v>13</v>
      </c>
      <c r="E184" s="25">
        <v>34394</v>
      </c>
      <c r="F184" s="24" t="s">
        <v>122</v>
      </c>
      <c r="G184" s="24">
        <v>306</v>
      </c>
    </row>
    <row r="185" spans="1:7">
      <c r="A185" s="24">
        <f t="shared" si="2"/>
        <v>182</v>
      </c>
      <c r="B185" s="24">
        <v>9444579</v>
      </c>
      <c r="C185" s="24" t="s">
        <v>303</v>
      </c>
      <c r="D185" s="25" t="s">
        <v>13</v>
      </c>
      <c r="E185" s="25">
        <v>40000</v>
      </c>
      <c r="F185" s="24" t="s">
        <v>147</v>
      </c>
      <c r="G185" s="24">
        <v>406</v>
      </c>
    </row>
    <row r="186" spans="1:7">
      <c r="A186" s="24">
        <f t="shared" si="2"/>
        <v>183</v>
      </c>
      <c r="B186" s="24">
        <v>9531534</v>
      </c>
      <c r="C186" s="24" t="s">
        <v>304</v>
      </c>
      <c r="D186" s="25" t="s">
        <v>13</v>
      </c>
      <c r="E186" s="25">
        <v>34335</v>
      </c>
      <c r="F186" s="24" t="s">
        <v>22</v>
      </c>
      <c r="G186" s="24">
        <v>409</v>
      </c>
    </row>
    <row r="187" spans="1:7">
      <c r="A187" s="24">
        <f t="shared" si="2"/>
        <v>184</v>
      </c>
      <c r="B187" s="24">
        <v>9533290</v>
      </c>
      <c r="C187" s="24" t="s">
        <v>305</v>
      </c>
      <c r="D187" s="25" t="s">
        <v>13</v>
      </c>
      <c r="E187" s="25">
        <v>32674</v>
      </c>
      <c r="F187" s="24" t="s">
        <v>180</v>
      </c>
      <c r="G187" s="24">
        <v>408</v>
      </c>
    </row>
    <row r="188" spans="1:7">
      <c r="A188" s="24">
        <f t="shared" si="2"/>
        <v>185</v>
      </c>
      <c r="B188" s="24">
        <v>9534772</v>
      </c>
      <c r="C188" s="24" t="s">
        <v>306</v>
      </c>
      <c r="D188" s="25" t="s">
        <v>13</v>
      </c>
      <c r="E188" s="25">
        <v>35016</v>
      </c>
      <c r="F188" s="24" t="s">
        <v>100</v>
      </c>
      <c r="G188" s="24">
        <v>408</v>
      </c>
    </row>
    <row r="189" spans="1:7">
      <c r="A189" s="24">
        <f t="shared" si="2"/>
        <v>186</v>
      </c>
      <c r="B189" s="24">
        <v>9535478</v>
      </c>
      <c r="C189" s="24" t="s">
        <v>307</v>
      </c>
      <c r="D189" s="25" t="s">
        <v>13</v>
      </c>
      <c r="E189" s="25">
        <v>35836</v>
      </c>
      <c r="F189" s="24" t="s">
        <v>180</v>
      </c>
      <c r="G189" s="24">
        <v>408</v>
      </c>
    </row>
    <row r="190" spans="1:7">
      <c r="A190" s="24">
        <f t="shared" si="2"/>
        <v>187</v>
      </c>
      <c r="B190" s="24">
        <v>9536026</v>
      </c>
      <c r="C190" s="24" t="s">
        <v>308</v>
      </c>
      <c r="D190" s="25" t="s">
        <v>13</v>
      </c>
      <c r="E190" s="25">
        <v>34486</v>
      </c>
      <c r="F190" s="24" t="s">
        <v>27</v>
      </c>
      <c r="G190" s="24">
        <v>409</v>
      </c>
    </row>
    <row r="191" spans="1:7">
      <c r="A191" s="24">
        <f t="shared" si="2"/>
        <v>188</v>
      </c>
      <c r="B191" s="24">
        <v>9537817</v>
      </c>
      <c r="C191" s="24" t="s">
        <v>309</v>
      </c>
      <c r="D191" s="25" t="s">
        <v>13</v>
      </c>
      <c r="E191" s="25">
        <v>34075</v>
      </c>
      <c r="F191" s="24" t="s">
        <v>260</v>
      </c>
      <c r="G191" s="24">
        <v>409</v>
      </c>
    </row>
    <row r="192" spans="1:7">
      <c r="A192" s="24">
        <f t="shared" si="2"/>
        <v>189</v>
      </c>
      <c r="B192" s="24">
        <v>9538256</v>
      </c>
      <c r="C192" s="24" t="s">
        <v>310</v>
      </c>
      <c r="D192" s="25" t="s">
        <v>13</v>
      </c>
      <c r="E192" s="25">
        <v>36449</v>
      </c>
      <c r="F192" s="24" t="s">
        <v>63</v>
      </c>
      <c r="G192" s="24">
        <v>408</v>
      </c>
    </row>
    <row r="193" spans="1:7">
      <c r="A193" s="24">
        <f t="shared" si="2"/>
        <v>190</v>
      </c>
      <c r="B193" s="24">
        <v>9539305</v>
      </c>
      <c r="C193" s="24" t="s">
        <v>311</v>
      </c>
      <c r="D193" s="25" t="s">
        <v>13</v>
      </c>
      <c r="E193" s="25">
        <v>37316</v>
      </c>
      <c r="F193" s="24" t="s">
        <v>135</v>
      </c>
      <c r="G193" s="24">
        <v>406</v>
      </c>
    </row>
    <row r="194" spans="1:7">
      <c r="A194" s="24">
        <f t="shared" si="2"/>
        <v>191</v>
      </c>
      <c r="B194" s="24">
        <v>9539335</v>
      </c>
      <c r="C194" s="24" t="s">
        <v>312</v>
      </c>
      <c r="D194" s="25" t="s">
        <v>13</v>
      </c>
      <c r="E194" s="25">
        <v>39458</v>
      </c>
      <c r="F194" s="24" t="s">
        <v>49</v>
      </c>
      <c r="G194" s="24">
        <v>408</v>
      </c>
    </row>
    <row r="195" spans="1:7">
      <c r="A195" s="24">
        <f t="shared" si="2"/>
        <v>192</v>
      </c>
      <c r="B195" s="24">
        <v>9555829</v>
      </c>
      <c r="C195" s="24" t="s">
        <v>313</v>
      </c>
      <c r="D195" s="25" t="s">
        <v>13</v>
      </c>
      <c r="E195" s="25">
        <v>39722</v>
      </c>
      <c r="F195" s="24" t="s">
        <v>314</v>
      </c>
      <c r="G195" s="24">
        <v>402</v>
      </c>
    </row>
    <row r="196" spans="1:7">
      <c r="A196" s="24">
        <f t="shared" si="2"/>
        <v>193</v>
      </c>
      <c r="B196" s="24">
        <v>9560702</v>
      </c>
      <c r="C196" s="24" t="s">
        <v>315</v>
      </c>
      <c r="D196" s="25" t="s">
        <v>13</v>
      </c>
      <c r="E196" s="25">
        <v>38398</v>
      </c>
      <c r="F196" s="24" t="s">
        <v>88</v>
      </c>
      <c r="G196" s="24">
        <v>304</v>
      </c>
    </row>
    <row r="197" spans="1:7">
      <c r="A197" s="24">
        <f t="shared" si="2"/>
        <v>194</v>
      </c>
      <c r="B197" s="24">
        <v>9562800</v>
      </c>
      <c r="C197" s="24" t="s">
        <v>316</v>
      </c>
      <c r="D197" s="25" t="s">
        <v>13</v>
      </c>
      <c r="E197" s="25">
        <v>39234</v>
      </c>
      <c r="F197" s="24" t="s">
        <v>317</v>
      </c>
      <c r="G197" s="24">
        <v>303</v>
      </c>
    </row>
    <row r="198" spans="1:7">
      <c r="A198" s="24">
        <f t="shared" ref="A198:A261" si="3">A197+1</f>
        <v>195</v>
      </c>
      <c r="B198" s="24">
        <v>9568365</v>
      </c>
      <c r="C198" s="24" t="s">
        <v>318</v>
      </c>
      <c r="D198" s="25" t="s">
        <v>13</v>
      </c>
      <c r="E198" s="25">
        <v>37151</v>
      </c>
      <c r="F198" s="24" t="s">
        <v>319</v>
      </c>
      <c r="G198" s="24">
        <v>305</v>
      </c>
    </row>
    <row r="199" spans="1:7">
      <c r="A199" s="24">
        <f t="shared" si="3"/>
        <v>196</v>
      </c>
      <c r="B199" s="24">
        <v>9595328</v>
      </c>
      <c r="C199" s="24" t="s">
        <v>320</v>
      </c>
      <c r="D199" s="25" t="s">
        <v>13</v>
      </c>
      <c r="E199" s="25">
        <v>35536</v>
      </c>
      <c r="F199" s="24" t="s">
        <v>275</v>
      </c>
      <c r="G199" s="24">
        <v>407</v>
      </c>
    </row>
    <row r="200" spans="1:7">
      <c r="A200" s="24">
        <f t="shared" si="3"/>
        <v>197</v>
      </c>
      <c r="B200" s="24">
        <v>9595901</v>
      </c>
      <c r="C200" s="24" t="s">
        <v>321</v>
      </c>
      <c r="D200" s="25" t="s">
        <v>13</v>
      </c>
      <c r="E200" s="25">
        <v>35674</v>
      </c>
      <c r="F200" s="24" t="s">
        <v>63</v>
      </c>
      <c r="G200" s="24">
        <v>408</v>
      </c>
    </row>
    <row r="201" spans="1:7">
      <c r="A201" s="24">
        <f t="shared" si="3"/>
        <v>198</v>
      </c>
      <c r="B201" s="24">
        <v>9599656</v>
      </c>
      <c r="C201" s="24" t="s">
        <v>322</v>
      </c>
      <c r="D201" s="25" t="s">
        <v>13</v>
      </c>
      <c r="E201" s="25">
        <v>38087</v>
      </c>
      <c r="F201" s="24" t="s">
        <v>180</v>
      </c>
      <c r="G201" s="24">
        <v>408</v>
      </c>
    </row>
    <row r="202" spans="1:7">
      <c r="A202" s="24">
        <f t="shared" si="3"/>
        <v>199</v>
      </c>
      <c r="B202" s="24">
        <v>9608858</v>
      </c>
      <c r="C202" s="24" t="s">
        <v>323</v>
      </c>
      <c r="D202" s="25" t="s">
        <v>13</v>
      </c>
      <c r="E202" s="25">
        <v>37628</v>
      </c>
      <c r="F202" s="24" t="s">
        <v>93</v>
      </c>
      <c r="G202" s="24">
        <v>409</v>
      </c>
    </row>
    <row r="203" spans="1:7">
      <c r="A203" s="24">
        <f t="shared" si="3"/>
        <v>200</v>
      </c>
      <c r="B203" s="24">
        <v>9612227</v>
      </c>
      <c r="C203" s="24" t="s">
        <v>324</v>
      </c>
      <c r="D203" s="25" t="s">
        <v>13</v>
      </c>
      <c r="E203" s="25">
        <v>36938</v>
      </c>
      <c r="F203" s="24" t="s">
        <v>63</v>
      </c>
      <c r="G203" s="24">
        <v>408</v>
      </c>
    </row>
    <row r="204" spans="1:7">
      <c r="A204" s="24">
        <f t="shared" si="3"/>
        <v>201</v>
      </c>
      <c r="B204" s="24">
        <v>9650531</v>
      </c>
      <c r="C204" s="24" t="s">
        <v>325</v>
      </c>
      <c r="D204" s="25" t="s">
        <v>13</v>
      </c>
      <c r="E204" s="25">
        <v>37530</v>
      </c>
      <c r="F204" s="24" t="s">
        <v>20</v>
      </c>
      <c r="G204" s="24">
        <v>408</v>
      </c>
    </row>
    <row r="205" spans="1:7">
      <c r="A205" s="24">
        <f t="shared" si="3"/>
        <v>202</v>
      </c>
      <c r="B205" s="24">
        <v>9653969</v>
      </c>
      <c r="C205" s="24" t="s">
        <v>326</v>
      </c>
      <c r="D205" s="25" t="s">
        <v>13</v>
      </c>
      <c r="E205" s="25">
        <v>36069</v>
      </c>
      <c r="F205" s="24" t="s">
        <v>51</v>
      </c>
      <c r="G205" s="24">
        <v>409</v>
      </c>
    </row>
    <row r="206" spans="1:7">
      <c r="A206" s="24">
        <f t="shared" si="3"/>
        <v>203</v>
      </c>
      <c r="B206" s="24">
        <v>9687061</v>
      </c>
      <c r="C206" s="24" t="s">
        <v>327</v>
      </c>
      <c r="D206" s="25" t="s">
        <v>13</v>
      </c>
      <c r="E206" s="25">
        <v>36069</v>
      </c>
      <c r="F206" s="24" t="s">
        <v>135</v>
      </c>
      <c r="G206" s="24">
        <v>406</v>
      </c>
    </row>
    <row r="207" spans="1:7">
      <c r="A207" s="24">
        <f t="shared" si="3"/>
        <v>204</v>
      </c>
      <c r="B207" s="24">
        <v>9704960</v>
      </c>
      <c r="C207" s="24" t="s">
        <v>328</v>
      </c>
      <c r="D207" s="25" t="s">
        <v>13</v>
      </c>
      <c r="E207" s="25">
        <v>36907</v>
      </c>
      <c r="F207" s="24" t="s">
        <v>329</v>
      </c>
      <c r="G207" s="24">
        <v>407</v>
      </c>
    </row>
    <row r="208" spans="1:7">
      <c r="A208" s="24">
        <f t="shared" si="3"/>
        <v>205</v>
      </c>
      <c r="B208" s="24">
        <v>9707067</v>
      </c>
      <c r="C208" s="24" t="s">
        <v>330</v>
      </c>
      <c r="D208" s="25" t="s">
        <v>13</v>
      </c>
      <c r="E208" s="25">
        <v>36861</v>
      </c>
      <c r="F208" s="24" t="s">
        <v>77</v>
      </c>
      <c r="G208" s="24">
        <v>408</v>
      </c>
    </row>
    <row r="209" spans="1:7">
      <c r="A209" s="24">
        <f t="shared" si="3"/>
        <v>206</v>
      </c>
      <c r="B209" s="24">
        <v>9726996</v>
      </c>
      <c r="C209" s="24" t="s">
        <v>331</v>
      </c>
      <c r="D209" s="25" t="s">
        <v>13</v>
      </c>
      <c r="E209" s="25">
        <v>37628</v>
      </c>
      <c r="F209" s="24" t="s">
        <v>218</v>
      </c>
      <c r="G209" s="24">
        <v>409</v>
      </c>
    </row>
    <row r="210" spans="1:7">
      <c r="A210" s="24">
        <f t="shared" si="3"/>
        <v>207</v>
      </c>
      <c r="B210" s="24">
        <v>9736731</v>
      </c>
      <c r="C210" s="24" t="s">
        <v>332</v>
      </c>
      <c r="D210" s="25" t="s">
        <v>13</v>
      </c>
      <c r="E210" s="25">
        <v>38418</v>
      </c>
      <c r="F210" s="24" t="s">
        <v>215</v>
      </c>
      <c r="G210" s="24">
        <v>409</v>
      </c>
    </row>
    <row r="211" spans="1:7">
      <c r="A211" s="24">
        <f t="shared" si="3"/>
        <v>208</v>
      </c>
      <c r="B211" s="24">
        <v>9771437</v>
      </c>
      <c r="C211" s="24" t="s">
        <v>333</v>
      </c>
      <c r="D211" s="25" t="s">
        <v>13</v>
      </c>
      <c r="E211" s="25">
        <v>37757</v>
      </c>
      <c r="F211" s="24" t="s">
        <v>334</v>
      </c>
      <c r="G211" s="24">
        <v>407</v>
      </c>
    </row>
    <row r="212" spans="1:7">
      <c r="A212" s="24">
        <f t="shared" si="3"/>
        <v>209</v>
      </c>
      <c r="B212" s="24">
        <v>9821994</v>
      </c>
      <c r="C212" s="24" t="s">
        <v>335</v>
      </c>
      <c r="D212" s="25" t="s">
        <v>13</v>
      </c>
      <c r="E212" s="25">
        <v>37200</v>
      </c>
      <c r="F212" s="24" t="s">
        <v>264</v>
      </c>
      <c r="G212" s="24">
        <v>409</v>
      </c>
    </row>
    <row r="213" spans="1:7">
      <c r="A213" s="24">
        <f t="shared" si="3"/>
        <v>210</v>
      </c>
      <c r="B213" s="24">
        <v>9837791</v>
      </c>
      <c r="C213" s="24" t="s">
        <v>336</v>
      </c>
      <c r="D213" s="25" t="s">
        <v>13</v>
      </c>
      <c r="E213" s="25">
        <v>38443</v>
      </c>
      <c r="F213" s="24" t="s">
        <v>141</v>
      </c>
      <c r="G213" s="24">
        <v>304</v>
      </c>
    </row>
    <row r="214" spans="1:7">
      <c r="A214" s="24">
        <f t="shared" si="3"/>
        <v>211</v>
      </c>
      <c r="B214" s="24">
        <v>9841272</v>
      </c>
      <c r="C214" s="24" t="s">
        <v>337</v>
      </c>
      <c r="D214" s="25" t="s">
        <v>13</v>
      </c>
      <c r="E214" s="25">
        <v>39114</v>
      </c>
      <c r="F214" s="24" t="s">
        <v>258</v>
      </c>
      <c r="G214" s="24">
        <v>408</v>
      </c>
    </row>
    <row r="215" spans="1:7">
      <c r="A215" s="24">
        <f t="shared" si="3"/>
        <v>212</v>
      </c>
      <c r="B215" s="24">
        <v>9842001</v>
      </c>
      <c r="C215" s="24" t="s">
        <v>338</v>
      </c>
      <c r="D215" s="25" t="s">
        <v>13</v>
      </c>
      <c r="E215" s="25">
        <v>37272</v>
      </c>
      <c r="F215" s="24" t="s">
        <v>27</v>
      </c>
      <c r="G215" s="24">
        <v>409</v>
      </c>
    </row>
    <row r="216" spans="1:7">
      <c r="A216" s="24">
        <f t="shared" si="3"/>
        <v>213</v>
      </c>
      <c r="B216" s="24">
        <v>9842807</v>
      </c>
      <c r="C216" s="24" t="s">
        <v>339</v>
      </c>
      <c r="D216" s="25" t="s">
        <v>13</v>
      </c>
      <c r="E216" s="25">
        <v>39949</v>
      </c>
      <c r="F216" s="24" t="s">
        <v>205</v>
      </c>
      <c r="G216" s="24">
        <v>303</v>
      </c>
    </row>
    <row r="217" spans="1:7">
      <c r="A217" s="24">
        <f t="shared" si="3"/>
        <v>214</v>
      </c>
      <c r="B217" s="24">
        <v>9844281</v>
      </c>
      <c r="C217" s="24" t="s">
        <v>340</v>
      </c>
      <c r="D217" s="25" t="s">
        <v>13</v>
      </c>
      <c r="E217" s="25">
        <v>40003</v>
      </c>
      <c r="F217" s="24" t="s">
        <v>80</v>
      </c>
      <c r="G217" s="24">
        <v>204</v>
      </c>
    </row>
    <row r="218" spans="1:7">
      <c r="A218" s="24">
        <f t="shared" si="3"/>
        <v>215</v>
      </c>
      <c r="B218" s="24">
        <v>9868465</v>
      </c>
      <c r="C218" s="24" t="s">
        <v>341</v>
      </c>
      <c r="D218" s="25" t="s">
        <v>13</v>
      </c>
      <c r="E218" s="25">
        <v>35201</v>
      </c>
      <c r="F218" s="24" t="s">
        <v>342</v>
      </c>
      <c r="G218" s="24">
        <v>406</v>
      </c>
    </row>
    <row r="219" spans="1:7">
      <c r="A219" s="24">
        <f t="shared" si="3"/>
        <v>216</v>
      </c>
      <c r="B219" s="24">
        <v>9869167</v>
      </c>
      <c r="C219" s="24" t="s">
        <v>343</v>
      </c>
      <c r="D219" s="25" t="s">
        <v>13</v>
      </c>
      <c r="E219" s="25">
        <v>36495</v>
      </c>
      <c r="F219" s="24" t="s">
        <v>171</v>
      </c>
      <c r="G219" s="24">
        <v>409</v>
      </c>
    </row>
    <row r="220" spans="1:7">
      <c r="A220" s="24">
        <f t="shared" si="3"/>
        <v>217</v>
      </c>
      <c r="B220" s="24">
        <v>9871345</v>
      </c>
      <c r="C220" s="24" t="s">
        <v>344</v>
      </c>
      <c r="D220" s="25" t="s">
        <v>13</v>
      </c>
      <c r="E220" s="25">
        <v>38991</v>
      </c>
      <c r="F220" s="24" t="s">
        <v>63</v>
      </c>
      <c r="G220" s="24">
        <v>408</v>
      </c>
    </row>
    <row r="221" spans="1:7">
      <c r="A221" s="24">
        <f t="shared" si="3"/>
        <v>218</v>
      </c>
      <c r="B221" s="24">
        <v>9872295</v>
      </c>
      <c r="C221" s="24" t="s">
        <v>345</v>
      </c>
      <c r="D221" s="25" t="s">
        <v>13</v>
      </c>
      <c r="E221" s="25">
        <v>38991</v>
      </c>
      <c r="F221" s="24" t="s">
        <v>346</v>
      </c>
      <c r="G221" s="24">
        <v>406</v>
      </c>
    </row>
    <row r="222" spans="1:7">
      <c r="A222" s="24">
        <f t="shared" si="3"/>
        <v>219</v>
      </c>
      <c r="B222" s="24">
        <v>9872513</v>
      </c>
      <c r="C222" s="24" t="s">
        <v>347</v>
      </c>
      <c r="D222" s="25" t="s">
        <v>13</v>
      </c>
      <c r="E222" s="25">
        <v>36027</v>
      </c>
      <c r="F222" s="24" t="s">
        <v>85</v>
      </c>
      <c r="G222" s="24">
        <v>408</v>
      </c>
    </row>
    <row r="223" spans="1:7">
      <c r="A223" s="24">
        <f t="shared" si="3"/>
        <v>220</v>
      </c>
      <c r="B223" s="24">
        <v>9873642</v>
      </c>
      <c r="C223" s="24" t="s">
        <v>348</v>
      </c>
      <c r="D223" s="25" t="s">
        <v>13</v>
      </c>
      <c r="E223" s="25">
        <v>38139</v>
      </c>
      <c r="F223" s="24" t="s">
        <v>349</v>
      </c>
      <c r="G223" s="24">
        <v>407</v>
      </c>
    </row>
    <row r="224" spans="1:7">
      <c r="A224" s="24">
        <f t="shared" si="3"/>
        <v>221</v>
      </c>
      <c r="B224" s="24">
        <v>9876346</v>
      </c>
      <c r="C224" s="24" t="s">
        <v>350</v>
      </c>
      <c r="D224" s="25" t="s">
        <v>13</v>
      </c>
      <c r="E224" s="25">
        <v>42370</v>
      </c>
      <c r="F224" s="24" t="s">
        <v>351</v>
      </c>
      <c r="G224" s="24">
        <v>305</v>
      </c>
    </row>
    <row r="225" spans="1:7">
      <c r="A225" s="24">
        <f t="shared" si="3"/>
        <v>222</v>
      </c>
      <c r="B225" s="24">
        <v>9877264</v>
      </c>
      <c r="C225" s="24" t="s">
        <v>352</v>
      </c>
      <c r="D225" s="25" t="s">
        <v>13</v>
      </c>
      <c r="E225" s="25">
        <v>39722</v>
      </c>
      <c r="F225" s="24" t="s">
        <v>213</v>
      </c>
      <c r="G225" s="24">
        <v>407</v>
      </c>
    </row>
    <row r="226" spans="1:7">
      <c r="A226" s="24">
        <f t="shared" si="3"/>
        <v>223</v>
      </c>
      <c r="B226" s="24">
        <v>9905166</v>
      </c>
      <c r="C226" s="24" t="s">
        <v>353</v>
      </c>
      <c r="D226" s="25" t="s">
        <v>13</v>
      </c>
      <c r="E226" s="25">
        <v>34394</v>
      </c>
      <c r="F226" s="24" t="s">
        <v>171</v>
      </c>
      <c r="G226" s="24">
        <v>409</v>
      </c>
    </row>
    <row r="227" spans="1:7">
      <c r="A227" s="24">
        <f t="shared" si="3"/>
        <v>224</v>
      </c>
      <c r="B227" s="24">
        <v>9922081</v>
      </c>
      <c r="C227" s="24" t="s">
        <v>354</v>
      </c>
      <c r="D227" s="25" t="s">
        <v>13</v>
      </c>
      <c r="E227" s="25">
        <v>38069</v>
      </c>
      <c r="F227" s="24" t="s">
        <v>355</v>
      </c>
      <c r="G227" s="24">
        <v>409</v>
      </c>
    </row>
    <row r="228" spans="1:7">
      <c r="A228" s="24">
        <f t="shared" si="3"/>
        <v>225</v>
      </c>
      <c r="B228" s="24">
        <v>9983021</v>
      </c>
      <c r="C228" s="24" t="s">
        <v>356</v>
      </c>
      <c r="D228" s="25" t="s">
        <v>13</v>
      </c>
      <c r="E228" s="25">
        <v>37628</v>
      </c>
      <c r="F228" s="24" t="s">
        <v>357</v>
      </c>
      <c r="G228" s="24">
        <v>407</v>
      </c>
    </row>
    <row r="229" spans="1:7">
      <c r="A229" s="24">
        <f t="shared" si="3"/>
        <v>226</v>
      </c>
      <c r="B229" s="24">
        <v>9983966</v>
      </c>
      <c r="C229" s="24" t="s">
        <v>358</v>
      </c>
      <c r="D229" s="25" t="s">
        <v>13</v>
      </c>
      <c r="E229" s="25">
        <v>34394</v>
      </c>
      <c r="F229" s="24" t="s">
        <v>218</v>
      </c>
      <c r="G229" s="24">
        <v>409</v>
      </c>
    </row>
    <row r="230" spans="1:7">
      <c r="A230" s="24">
        <f t="shared" si="3"/>
        <v>227</v>
      </c>
      <c r="B230" s="24">
        <v>9984310</v>
      </c>
      <c r="C230" s="24" t="s">
        <v>359</v>
      </c>
      <c r="D230" s="25" t="s">
        <v>13</v>
      </c>
      <c r="E230" s="25">
        <v>37424</v>
      </c>
      <c r="F230" s="24" t="s">
        <v>20</v>
      </c>
      <c r="G230" s="24">
        <v>408</v>
      </c>
    </row>
    <row r="231" spans="1:7">
      <c r="A231" s="24">
        <f t="shared" si="3"/>
        <v>228</v>
      </c>
      <c r="B231" s="24">
        <v>9984490</v>
      </c>
      <c r="C231" s="24" t="s">
        <v>360</v>
      </c>
      <c r="D231" s="25" t="s">
        <v>13</v>
      </c>
      <c r="E231" s="25">
        <v>34394</v>
      </c>
      <c r="F231" s="24" t="s">
        <v>361</v>
      </c>
      <c r="G231" s="24">
        <v>409</v>
      </c>
    </row>
    <row r="232" spans="1:7">
      <c r="A232" s="24">
        <f t="shared" si="3"/>
        <v>229</v>
      </c>
      <c r="B232" s="24">
        <v>9984504</v>
      </c>
      <c r="C232" s="24" t="s">
        <v>362</v>
      </c>
      <c r="D232" s="25" t="s">
        <v>13</v>
      </c>
      <c r="E232" s="25">
        <v>34228</v>
      </c>
      <c r="F232" s="24" t="s">
        <v>218</v>
      </c>
      <c r="G232" s="24">
        <v>409</v>
      </c>
    </row>
    <row r="233" spans="1:7">
      <c r="A233" s="24">
        <f t="shared" si="3"/>
        <v>230</v>
      </c>
      <c r="B233" s="24">
        <v>9984965</v>
      </c>
      <c r="C233" s="24" t="s">
        <v>363</v>
      </c>
      <c r="D233" s="25" t="s">
        <v>13</v>
      </c>
      <c r="E233" s="25">
        <v>39604</v>
      </c>
      <c r="F233" s="24" t="s">
        <v>184</v>
      </c>
      <c r="G233" s="24">
        <v>404</v>
      </c>
    </row>
    <row r="234" spans="1:7">
      <c r="A234" s="24">
        <f t="shared" si="3"/>
        <v>231</v>
      </c>
      <c r="B234" s="24">
        <v>9985127</v>
      </c>
      <c r="C234" s="24" t="s">
        <v>364</v>
      </c>
      <c r="D234" s="25" t="s">
        <v>13</v>
      </c>
      <c r="E234" s="25">
        <v>34394</v>
      </c>
      <c r="F234" s="24" t="s">
        <v>51</v>
      </c>
      <c r="G234" s="24">
        <v>409</v>
      </c>
    </row>
    <row r="235" spans="1:7">
      <c r="A235" s="24">
        <f t="shared" si="3"/>
        <v>232</v>
      </c>
      <c r="B235" s="24">
        <v>9985439</v>
      </c>
      <c r="C235" s="24" t="s">
        <v>365</v>
      </c>
      <c r="D235" s="25" t="s">
        <v>13</v>
      </c>
      <c r="E235" s="25">
        <v>39493</v>
      </c>
      <c r="F235" s="24" t="s">
        <v>366</v>
      </c>
      <c r="G235" s="24">
        <v>407</v>
      </c>
    </row>
    <row r="236" spans="1:7">
      <c r="A236" s="24">
        <f t="shared" si="3"/>
        <v>233</v>
      </c>
      <c r="B236" s="24">
        <v>9985569</v>
      </c>
      <c r="C236" s="24" t="s">
        <v>367</v>
      </c>
      <c r="D236" s="25" t="s">
        <v>13</v>
      </c>
      <c r="E236" s="25">
        <v>37648</v>
      </c>
      <c r="F236" s="24" t="s">
        <v>102</v>
      </c>
      <c r="G236" s="24">
        <v>409</v>
      </c>
    </row>
    <row r="237" spans="1:7">
      <c r="A237" s="24">
        <f t="shared" si="3"/>
        <v>234</v>
      </c>
      <c r="B237" s="24">
        <v>9985577</v>
      </c>
      <c r="C237" s="24" t="s">
        <v>368</v>
      </c>
      <c r="D237" s="25" t="s">
        <v>13</v>
      </c>
      <c r="E237" s="25">
        <v>37424</v>
      </c>
      <c r="F237" s="24" t="s">
        <v>108</v>
      </c>
      <c r="G237" s="24">
        <v>303</v>
      </c>
    </row>
    <row r="238" spans="1:7">
      <c r="A238" s="24">
        <f t="shared" si="3"/>
        <v>235</v>
      </c>
      <c r="B238" s="24">
        <v>9985742</v>
      </c>
      <c r="C238" s="24" t="s">
        <v>369</v>
      </c>
      <c r="D238" s="25" t="s">
        <v>13</v>
      </c>
      <c r="E238" s="25">
        <v>34593</v>
      </c>
      <c r="F238" s="24" t="s">
        <v>102</v>
      </c>
      <c r="G238" s="24">
        <v>409</v>
      </c>
    </row>
    <row r="239" spans="1:7">
      <c r="A239" s="24">
        <f t="shared" si="3"/>
        <v>236</v>
      </c>
      <c r="B239" s="24">
        <v>9987245</v>
      </c>
      <c r="C239" s="24" t="s">
        <v>370</v>
      </c>
      <c r="D239" s="25" t="s">
        <v>13</v>
      </c>
      <c r="E239" s="25">
        <v>36572</v>
      </c>
      <c r="F239" s="24" t="s">
        <v>371</v>
      </c>
      <c r="G239" s="24">
        <v>408</v>
      </c>
    </row>
    <row r="240" spans="1:7">
      <c r="A240" s="24">
        <f t="shared" si="3"/>
        <v>237</v>
      </c>
      <c r="B240" s="24">
        <v>9987903</v>
      </c>
      <c r="C240" s="24" t="s">
        <v>372</v>
      </c>
      <c r="D240" s="25" t="s">
        <v>13</v>
      </c>
      <c r="E240" s="25">
        <v>36265</v>
      </c>
      <c r="F240" s="24" t="s">
        <v>27</v>
      </c>
      <c r="G240" s="24">
        <v>409</v>
      </c>
    </row>
    <row r="241" spans="1:7">
      <c r="A241" s="24">
        <f t="shared" si="3"/>
        <v>238</v>
      </c>
      <c r="B241" s="24">
        <v>9987911</v>
      </c>
      <c r="C241" s="24" t="s">
        <v>373</v>
      </c>
      <c r="D241" s="25" t="s">
        <v>13</v>
      </c>
      <c r="E241" s="25">
        <v>34820</v>
      </c>
      <c r="F241" s="24" t="s">
        <v>85</v>
      </c>
      <c r="G241" s="24">
        <v>408</v>
      </c>
    </row>
    <row r="242" spans="1:7">
      <c r="A242" s="24">
        <f t="shared" si="3"/>
        <v>239</v>
      </c>
      <c r="B242" s="24">
        <v>9988177</v>
      </c>
      <c r="C242" s="24" t="s">
        <v>374</v>
      </c>
      <c r="D242" s="25" t="s">
        <v>13</v>
      </c>
      <c r="E242" s="25">
        <v>39769</v>
      </c>
      <c r="F242" s="24" t="s">
        <v>63</v>
      </c>
      <c r="G242" s="24">
        <v>408</v>
      </c>
    </row>
    <row r="243" spans="1:7">
      <c r="A243" s="24">
        <f t="shared" si="3"/>
        <v>240</v>
      </c>
      <c r="B243" s="24">
        <v>9989960</v>
      </c>
      <c r="C243" s="24" t="s">
        <v>375</v>
      </c>
      <c r="D243" s="25" t="s">
        <v>13</v>
      </c>
      <c r="E243" s="25">
        <v>34257</v>
      </c>
      <c r="F243" s="24" t="s">
        <v>361</v>
      </c>
      <c r="G243" s="24">
        <v>409</v>
      </c>
    </row>
    <row r="244" spans="1:7">
      <c r="A244" s="24">
        <f t="shared" si="3"/>
        <v>241</v>
      </c>
      <c r="B244" s="24">
        <v>9990214</v>
      </c>
      <c r="C244" s="24" t="s">
        <v>376</v>
      </c>
      <c r="D244" s="25" t="s">
        <v>13</v>
      </c>
      <c r="E244" s="25">
        <v>39014</v>
      </c>
      <c r="F244" s="24" t="s">
        <v>377</v>
      </c>
      <c r="G244" s="24">
        <v>407</v>
      </c>
    </row>
    <row r="245" spans="1:7">
      <c r="A245" s="24">
        <f t="shared" si="3"/>
        <v>242</v>
      </c>
      <c r="B245" s="24">
        <v>9991109</v>
      </c>
      <c r="C245" s="24" t="s">
        <v>378</v>
      </c>
      <c r="D245" s="25" t="s">
        <v>13</v>
      </c>
      <c r="E245" s="25">
        <v>36617</v>
      </c>
      <c r="F245" s="24" t="s">
        <v>51</v>
      </c>
      <c r="G245" s="24">
        <v>409</v>
      </c>
    </row>
    <row r="246" spans="1:7">
      <c r="A246" s="24">
        <f t="shared" si="3"/>
        <v>243</v>
      </c>
      <c r="B246" s="24">
        <v>9991548</v>
      </c>
      <c r="C246" s="24" t="s">
        <v>379</v>
      </c>
      <c r="D246" s="25" t="s">
        <v>13</v>
      </c>
      <c r="E246" s="25">
        <v>34455</v>
      </c>
      <c r="F246" s="24" t="s">
        <v>27</v>
      </c>
      <c r="G246" s="24">
        <v>409</v>
      </c>
    </row>
    <row r="247" spans="1:7">
      <c r="A247" s="24">
        <f t="shared" si="3"/>
        <v>244</v>
      </c>
      <c r="B247" s="24">
        <v>9992061</v>
      </c>
      <c r="C247" s="24" t="s">
        <v>380</v>
      </c>
      <c r="D247" s="25" t="s">
        <v>13</v>
      </c>
      <c r="E247" s="25">
        <v>39097</v>
      </c>
      <c r="F247" s="24" t="s">
        <v>51</v>
      </c>
      <c r="G247" s="24">
        <v>409</v>
      </c>
    </row>
    <row r="248" spans="1:7">
      <c r="A248" s="24">
        <f t="shared" si="3"/>
        <v>245</v>
      </c>
      <c r="B248" s="24">
        <v>9992131</v>
      </c>
      <c r="C248" s="24" t="s">
        <v>381</v>
      </c>
      <c r="D248" s="25" t="s">
        <v>13</v>
      </c>
      <c r="E248" s="25">
        <v>34227</v>
      </c>
      <c r="F248" s="24" t="s">
        <v>382</v>
      </c>
      <c r="G248" s="24">
        <v>406</v>
      </c>
    </row>
    <row r="249" spans="1:7">
      <c r="A249" s="24">
        <f t="shared" si="3"/>
        <v>246</v>
      </c>
      <c r="B249" s="24">
        <v>9992191</v>
      </c>
      <c r="C249" s="24" t="s">
        <v>383</v>
      </c>
      <c r="D249" s="25" t="s">
        <v>13</v>
      </c>
      <c r="E249" s="25">
        <v>36434</v>
      </c>
      <c r="F249" s="24" t="s">
        <v>77</v>
      </c>
      <c r="G249" s="24">
        <v>408</v>
      </c>
    </row>
    <row r="250" spans="1:7">
      <c r="A250" s="24">
        <f t="shared" si="3"/>
        <v>247</v>
      </c>
      <c r="B250" s="24">
        <v>9992303</v>
      </c>
      <c r="C250" s="24" t="s">
        <v>384</v>
      </c>
      <c r="D250" s="25" t="s">
        <v>13</v>
      </c>
      <c r="E250" s="25">
        <v>38261</v>
      </c>
      <c r="F250" s="24" t="s">
        <v>260</v>
      </c>
      <c r="G250" s="24">
        <v>409</v>
      </c>
    </row>
    <row r="251" spans="1:7">
      <c r="A251" s="24">
        <f t="shared" si="3"/>
        <v>248</v>
      </c>
      <c r="B251" s="24">
        <v>9996625</v>
      </c>
      <c r="C251" s="24" t="s">
        <v>385</v>
      </c>
      <c r="D251" s="25" t="s">
        <v>13</v>
      </c>
      <c r="E251" s="25">
        <v>37408</v>
      </c>
      <c r="F251" s="24" t="s">
        <v>269</v>
      </c>
      <c r="G251" s="24">
        <v>407</v>
      </c>
    </row>
    <row r="252" spans="1:7">
      <c r="A252" s="24">
        <f t="shared" si="3"/>
        <v>249</v>
      </c>
      <c r="B252" s="24">
        <v>9997026</v>
      </c>
      <c r="C252" s="24" t="s">
        <v>386</v>
      </c>
      <c r="D252" s="25" t="s">
        <v>13</v>
      </c>
      <c r="E252" s="25">
        <v>38117</v>
      </c>
      <c r="F252" s="24" t="s">
        <v>213</v>
      </c>
      <c r="G252" s="24">
        <v>407</v>
      </c>
    </row>
    <row r="253" spans="1:7">
      <c r="A253" s="24">
        <f t="shared" si="3"/>
        <v>250</v>
      </c>
      <c r="B253" s="24">
        <v>10012486</v>
      </c>
      <c r="C253" s="24" t="s">
        <v>387</v>
      </c>
      <c r="D253" s="25" t="s">
        <v>13</v>
      </c>
      <c r="E253" s="25">
        <v>40136</v>
      </c>
      <c r="F253" s="24" t="s">
        <v>388</v>
      </c>
      <c r="G253" s="24">
        <v>408</v>
      </c>
    </row>
    <row r="254" spans="1:7">
      <c r="A254" s="24">
        <f t="shared" si="3"/>
        <v>251</v>
      </c>
      <c r="B254" s="24">
        <v>10013547</v>
      </c>
      <c r="C254" s="24" t="s">
        <v>389</v>
      </c>
      <c r="D254" s="25" t="s">
        <v>13</v>
      </c>
      <c r="E254" s="25">
        <v>40189</v>
      </c>
      <c r="F254" s="24" t="s">
        <v>49</v>
      </c>
      <c r="G254" s="24">
        <v>408</v>
      </c>
    </row>
    <row r="255" spans="1:7">
      <c r="A255" s="24">
        <f t="shared" si="3"/>
        <v>252</v>
      </c>
      <c r="B255" s="24">
        <v>10014272</v>
      </c>
      <c r="C255" s="24" t="s">
        <v>390</v>
      </c>
      <c r="D255" s="25" t="s">
        <v>13</v>
      </c>
      <c r="E255" s="25">
        <v>39022</v>
      </c>
      <c r="F255" s="24" t="s">
        <v>20</v>
      </c>
      <c r="G255" s="24">
        <v>408</v>
      </c>
    </row>
    <row r="256" spans="1:7">
      <c r="A256" s="24">
        <f t="shared" si="3"/>
        <v>253</v>
      </c>
      <c r="B256" s="24">
        <v>10014443</v>
      </c>
      <c r="C256" s="24" t="s">
        <v>391</v>
      </c>
      <c r="D256" s="25" t="s">
        <v>13</v>
      </c>
      <c r="E256" s="25">
        <v>40189</v>
      </c>
      <c r="F256" s="24" t="s">
        <v>149</v>
      </c>
      <c r="G256" s="24">
        <v>409</v>
      </c>
    </row>
    <row r="257" spans="1:7">
      <c r="A257" s="24">
        <f t="shared" si="3"/>
        <v>254</v>
      </c>
      <c r="B257" s="24">
        <v>10014861</v>
      </c>
      <c r="C257" s="24" t="s">
        <v>392</v>
      </c>
      <c r="D257" s="25" t="s">
        <v>13</v>
      </c>
      <c r="E257" s="25">
        <v>39173</v>
      </c>
      <c r="F257" s="24" t="s">
        <v>180</v>
      </c>
      <c r="G257" s="24">
        <v>408</v>
      </c>
    </row>
    <row r="258" spans="1:7">
      <c r="A258" s="24">
        <f t="shared" si="3"/>
        <v>255</v>
      </c>
      <c r="B258" s="24">
        <v>10050036</v>
      </c>
      <c r="C258" s="24" t="s">
        <v>393</v>
      </c>
      <c r="D258" s="25" t="s">
        <v>13</v>
      </c>
      <c r="E258" s="25">
        <v>34394</v>
      </c>
      <c r="F258" s="24" t="s">
        <v>51</v>
      </c>
      <c r="G258" s="24">
        <v>409</v>
      </c>
    </row>
    <row r="259" spans="1:7">
      <c r="A259" s="24">
        <f t="shared" si="3"/>
        <v>256</v>
      </c>
      <c r="B259" s="24">
        <v>10051568</v>
      </c>
      <c r="C259" s="24" t="s">
        <v>394</v>
      </c>
      <c r="D259" s="25" t="s">
        <v>13</v>
      </c>
      <c r="E259" s="25">
        <v>36876</v>
      </c>
      <c r="F259" s="24" t="s">
        <v>164</v>
      </c>
      <c r="G259" s="24">
        <v>408</v>
      </c>
    </row>
    <row r="260" spans="1:7">
      <c r="A260" s="24">
        <f t="shared" si="3"/>
        <v>257</v>
      </c>
      <c r="B260" s="24">
        <v>10052532</v>
      </c>
      <c r="C260" s="24" t="s">
        <v>19</v>
      </c>
      <c r="D260" s="25" t="s">
        <v>13</v>
      </c>
      <c r="E260" s="25">
        <v>37361</v>
      </c>
      <c r="F260" s="24" t="s">
        <v>27</v>
      </c>
      <c r="G260" s="24">
        <v>409</v>
      </c>
    </row>
    <row r="261" spans="1:7">
      <c r="A261" s="24">
        <f t="shared" si="3"/>
        <v>258</v>
      </c>
      <c r="B261" s="24">
        <v>10052855</v>
      </c>
      <c r="C261" s="24" t="s">
        <v>395</v>
      </c>
      <c r="D261" s="25" t="s">
        <v>13</v>
      </c>
      <c r="E261" s="25">
        <v>36295</v>
      </c>
      <c r="F261" s="24" t="s">
        <v>57</v>
      </c>
      <c r="G261" s="24">
        <v>409</v>
      </c>
    </row>
    <row r="262" spans="1:7">
      <c r="A262" s="24">
        <f t="shared" ref="A262:A325" si="4">A261+1</f>
        <v>259</v>
      </c>
      <c r="B262" s="24">
        <v>10055225</v>
      </c>
      <c r="C262" s="24" t="s">
        <v>396</v>
      </c>
      <c r="D262" s="25" t="s">
        <v>13</v>
      </c>
      <c r="E262" s="25">
        <v>34608</v>
      </c>
      <c r="F262" s="24" t="s">
        <v>27</v>
      </c>
      <c r="G262" s="24">
        <v>409</v>
      </c>
    </row>
    <row r="263" spans="1:7">
      <c r="A263" s="24">
        <f t="shared" si="4"/>
        <v>260</v>
      </c>
      <c r="B263" s="24">
        <v>10055289</v>
      </c>
      <c r="C263" s="24" t="s">
        <v>397</v>
      </c>
      <c r="D263" s="25" t="s">
        <v>13</v>
      </c>
      <c r="E263" s="25">
        <v>38112</v>
      </c>
      <c r="F263" s="24" t="s">
        <v>334</v>
      </c>
      <c r="G263" s="24">
        <v>407</v>
      </c>
    </row>
    <row r="264" spans="1:7">
      <c r="A264" s="24">
        <f t="shared" si="4"/>
        <v>261</v>
      </c>
      <c r="B264" s="24">
        <v>10056714</v>
      </c>
      <c r="C264" s="24" t="s">
        <v>398</v>
      </c>
      <c r="D264" s="25" t="s">
        <v>13</v>
      </c>
      <c r="E264" s="25">
        <v>34121</v>
      </c>
      <c r="F264" s="24" t="s">
        <v>399</v>
      </c>
      <c r="G264" s="24">
        <v>408</v>
      </c>
    </row>
    <row r="265" spans="1:7">
      <c r="A265" s="24">
        <f t="shared" si="4"/>
        <v>262</v>
      </c>
      <c r="B265" s="24">
        <v>10057596</v>
      </c>
      <c r="C265" s="24" t="s">
        <v>26</v>
      </c>
      <c r="D265" s="25" t="s">
        <v>13</v>
      </c>
      <c r="E265" s="25">
        <v>34243</v>
      </c>
      <c r="F265" s="24" t="s">
        <v>27</v>
      </c>
      <c r="G265" s="24">
        <v>409</v>
      </c>
    </row>
    <row r="266" spans="1:7">
      <c r="A266" s="24">
        <f t="shared" si="4"/>
        <v>263</v>
      </c>
      <c r="B266" s="24">
        <v>10058191</v>
      </c>
      <c r="C266" s="24" t="s">
        <v>400</v>
      </c>
      <c r="D266" s="25" t="s">
        <v>13</v>
      </c>
      <c r="E266" s="25">
        <v>38418</v>
      </c>
      <c r="F266" s="24" t="s">
        <v>401</v>
      </c>
      <c r="G266" s="24">
        <v>408</v>
      </c>
    </row>
    <row r="267" spans="1:7">
      <c r="A267" s="24">
        <f t="shared" si="4"/>
        <v>264</v>
      </c>
      <c r="B267" s="24">
        <v>10059789</v>
      </c>
      <c r="C267" s="24" t="s">
        <v>402</v>
      </c>
      <c r="D267" s="25" t="s">
        <v>13</v>
      </c>
      <c r="E267" s="25">
        <v>39461</v>
      </c>
      <c r="F267" s="24" t="s">
        <v>63</v>
      </c>
      <c r="G267" s="24">
        <v>408</v>
      </c>
    </row>
    <row r="268" spans="1:7">
      <c r="A268" s="24">
        <f t="shared" si="4"/>
        <v>265</v>
      </c>
      <c r="B268" s="24">
        <v>10059926</v>
      </c>
      <c r="C268" s="24" t="s">
        <v>403</v>
      </c>
      <c r="D268" s="25" t="s">
        <v>13</v>
      </c>
      <c r="E268" s="25">
        <v>34394</v>
      </c>
      <c r="F268" s="24" t="s">
        <v>218</v>
      </c>
      <c r="G268" s="24">
        <v>409</v>
      </c>
    </row>
    <row r="269" spans="1:7">
      <c r="A269" s="24">
        <f t="shared" si="4"/>
        <v>266</v>
      </c>
      <c r="B269" s="24">
        <v>10108328</v>
      </c>
      <c r="C269" s="24" t="s">
        <v>404</v>
      </c>
      <c r="D269" s="25" t="s">
        <v>13</v>
      </c>
      <c r="E269" s="25">
        <v>38362</v>
      </c>
      <c r="F269" s="24" t="s">
        <v>405</v>
      </c>
      <c r="G269" s="24">
        <v>206</v>
      </c>
    </row>
    <row r="270" spans="1:7">
      <c r="A270" s="24">
        <f t="shared" si="4"/>
        <v>267</v>
      </c>
      <c r="B270" s="24">
        <v>10131252</v>
      </c>
      <c r="C270" s="24" t="s">
        <v>406</v>
      </c>
      <c r="D270" s="25" t="s">
        <v>13</v>
      </c>
      <c r="E270" s="25">
        <v>40136</v>
      </c>
      <c r="F270" s="24" t="s">
        <v>180</v>
      </c>
      <c r="G270" s="24">
        <v>408</v>
      </c>
    </row>
    <row r="271" spans="1:7">
      <c r="A271" s="24">
        <f t="shared" si="4"/>
        <v>268</v>
      </c>
      <c r="B271" s="24">
        <v>10131382</v>
      </c>
      <c r="C271" s="24" t="s">
        <v>407</v>
      </c>
      <c r="D271" s="25" t="s">
        <v>13</v>
      </c>
      <c r="E271" s="25">
        <v>37200</v>
      </c>
      <c r="F271" s="24" t="s">
        <v>408</v>
      </c>
      <c r="G271" s="24">
        <v>303</v>
      </c>
    </row>
    <row r="272" spans="1:7">
      <c r="A272" s="24">
        <f t="shared" si="4"/>
        <v>269</v>
      </c>
      <c r="B272" s="24">
        <v>10132057</v>
      </c>
      <c r="C272" s="24" t="s">
        <v>409</v>
      </c>
      <c r="D272" s="25" t="s">
        <v>13</v>
      </c>
      <c r="E272" s="25">
        <v>37211</v>
      </c>
      <c r="F272" s="24" t="s">
        <v>218</v>
      </c>
      <c r="G272" s="24">
        <v>409</v>
      </c>
    </row>
    <row r="273" spans="1:7">
      <c r="A273" s="24">
        <f t="shared" si="4"/>
        <v>270</v>
      </c>
      <c r="B273" s="24">
        <v>10144584</v>
      </c>
      <c r="C273" s="24" t="s">
        <v>410</v>
      </c>
      <c r="D273" s="25" t="s">
        <v>13</v>
      </c>
      <c r="E273" s="25">
        <v>38353</v>
      </c>
      <c r="F273" s="24" t="s">
        <v>105</v>
      </c>
      <c r="G273" s="24">
        <v>408</v>
      </c>
    </row>
    <row r="274" spans="1:7">
      <c r="A274" s="24">
        <f t="shared" si="4"/>
        <v>271</v>
      </c>
      <c r="B274" s="24">
        <v>10145162</v>
      </c>
      <c r="C274" s="24" t="s">
        <v>411</v>
      </c>
      <c r="D274" s="25" t="s">
        <v>13</v>
      </c>
      <c r="E274" s="25">
        <v>38596</v>
      </c>
      <c r="F274" s="24" t="s">
        <v>93</v>
      </c>
      <c r="G274" s="24">
        <v>409</v>
      </c>
    </row>
    <row r="275" spans="1:7">
      <c r="A275" s="24">
        <f t="shared" si="4"/>
        <v>272</v>
      </c>
      <c r="B275" s="24">
        <v>10152756</v>
      </c>
      <c r="C275" s="24" t="s">
        <v>412</v>
      </c>
      <c r="D275" s="25" t="s">
        <v>13</v>
      </c>
      <c r="E275" s="25">
        <v>39234</v>
      </c>
      <c r="F275" s="24" t="s">
        <v>228</v>
      </c>
      <c r="G275" s="24">
        <v>406</v>
      </c>
    </row>
    <row r="276" spans="1:7">
      <c r="A276" s="24">
        <f t="shared" si="4"/>
        <v>273</v>
      </c>
      <c r="B276" s="24">
        <v>10153915</v>
      </c>
      <c r="C276" s="24" t="s">
        <v>413</v>
      </c>
      <c r="D276" s="25" t="s">
        <v>13</v>
      </c>
      <c r="E276" s="25">
        <v>35947</v>
      </c>
      <c r="F276" s="24" t="s">
        <v>28</v>
      </c>
      <c r="G276" s="24">
        <v>409</v>
      </c>
    </row>
    <row r="277" spans="1:7">
      <c r="A277" s="24">
        <f t="shared" si="4"/>
        <v>274</v>
      </c>
      <c r="B277" s="24">
        <v>10173829</v>
      </c>
      <c r="C277" s="24" t="s">
        <v>414</v>
      </c>
      <c r="D277" s="25" t="s">
        <v>13</v>
      </c>
      <c r="E277" s="25">
        <v>36419</v>
      </c>
      <c r="F277" s="24" t="s">
        <v>22</v>
      </c>
      <c r="G277" s="24">
        <v>409</v>
      </c>
    </row>
    <row r="278" spans="1:7">
      <c r="A278" s="24">
        <f t="shared" si="4"/>
        <v>275</v>
      </c>
      <c r="B278" s="24">
        <v>10225141</v>
      </c>
      <c r="C278" s="24" t="s">
        <v>415</v>
      </c>
      <c r="D278" s="25" t="s">
        <v>13</v>
      </c>
      <c r="E278" s="25">
        <v>39736</v>
      </c>
      <c r="F278" s="24" t="s">
        <v>20</v>
      </c>
      <c r="G278" s="24">
        <v>408</v>
      </c>
    </row>
    <row r="279" spans="1:7">
      <c r="A279" s="24">
        <f t="shared" si="4"/>
        <v>276</v>
      </c>
      <c r="B279" s="24">
        <v>10258089</v>
      </c>
      <c r="C279" s="24" t="s">
        <v>416</v>
      </c>
      <c r="D279" s="25" t="s">
        <v>13</v>
      </c>
      <c r="E279" s="25">
        <v>39873</v>
      </c>
      <c r="F279" s="24" t="s">
        <v>215</v>
      </c>
      <c r="G279" s="24">
        <v>409</v>
      </c>
    </row>
    <row r="280" spans="1:7">
      <c r="A280" s="24">
        <f t="shared" si="4"/>
        <v>277</v>
      </c>
      <c r="B280" s="24">
        <v>10322242</v>
      </c>
      <c r="C280" s="24" t="s">
        <v>417</v>
      </c>
      <c r="D280" s="25" t="s">
        <v>13</v>
      </c>
      <c r="E280" s="25">
        <v>35749</v>
      </c>
      <c r="F280" s="24" t="s">
        <v>27</v>
      </c>
      <c r="G280" s="24">
        <v>409</v>
      </c>
    </row>
    <row r="281" spans="1:7">
      <c r="A281" s="24">
        <f t="shared" si="4"/>
        <v>278</v>
      </c>
      <c r="B281" s="24">
        <v>10323231</v>
      </c>
      <c r="C281" s="24" t="s">
        <v>418</v>
      </c>
      <c r="D281" s="25" t="s">
        <v>13</v>
      </c>
      <c r="E281" s="25">
        <v>34394</v>
      </c>
      <c r="F281" s="24" t="s">
        <v>27</v>
      </c>
      <c r="G281" s="24">
        <v>409</v>
      </c>
    </row>
    <row r="282" spans="1:7">
      <c r="A282" s="24">
        <f t="shared" si="4"/>
        <v>279</v>
      </c>
      <c r="B282" s="24">
        <v>10325964</v>
      </c>
      <c r="C282" s="24" t="s">
        <v>419</v>
      </c>
      <c r="D282" s="25" t="s">
        <v>13</v>
      </c>
      <c r="E282" s="25">
        <v>34394</v>
      </c>
      <c r="F282" s="24" t="s">
        <v>258</v>
      </c>
      <c r="G282" s="24">
        <v>408</v>
      </c>
    </row>
    <row r="283" spans="1:7">
      <c r="A283" s="24">
        <f t="shared" si="4"/>
        <v>280</v>
      </c>
      <c r="B283" s="24">
        <v>10327418</v>
      </c>
      <c r="C283" s="24" t="s">
        <v>420</v>
      </c>
      <c r="D283" s="25" t="s">
        <v>13</v>
      </c>
      <c r="E283" s="25">
        <v>34394</v>
      </c>
      <c r="F283" s="24" t="s">
        <v>22</v>
      </c>
      <c r="G283" s="24">
        <v>409</v>
      </c>
    </row>
    <row r="284" spans="1:7">
      <c r="A284" s="24">
        <f t="shared" si="4"/>
        <v>281</v>
      </c>
      <c r="B284" s="24">
        <v>10327816</v>
      </c>
      <c r="C284" s="24" t="s">
        <v>421</v>
      </c>
      <c r="D284" s="25" t="s">
        <v>13</v>
      </c>
      <c r="E284" s="25">
        <v>34394</v>
      </c>
      <c r="F284" s="24" t="s">
        <v>28</v>
      </c>
      <c r="G284" s="24">
        <v>409</v>
      </c>
    </row>
    <row r="285" spans="1:7">
      <c r="A285" s="24">
        <f t="shared" si="4"/>
        <v>282</v>
      </c>
      <c r="B285" s="24">
        <v>10327899</v>
      </c>
      <c r="C285" s="24" t="s">
        <v>422</v>
      </c>
      <c r="D285" s="25" t="s">
        <v>13</v>
      </c>
      <c r="E285" s="25">
        <v>36054</v>
      </c>
      <c r="F285" s="24" t="s">
        <v>423</v>
      </c>
      <c r="G285" s="24">
        <v>408</v>
      </c>
    </row>
    <row r="286" spans="1:7">
      <c r="A286" s="24">
        <f t="shared" si="4"/>
        <v>283</v>
      </c>
      <c r="B286" s="24">
        <v>10328556</v>
      </c>
      <c r="C286" s="24" t="s">
        <v>424</v>
      </c>
      <c r="D286" s="25" t="s">
        <v>13</v>
      </c>
      <c r="E286" s="25">
        <v>34394</v>
      </c>
      <c r="F286" s="24" t="s">
        <v>260</v>
      </c>
      <c r="G286" s="24">
        <v>409</v>
      </c>
    </row>
    <row r="287" spans="1:7">
      <c r="A287" s="24">
        <f t="shared" si="4"/>
        <v>284</v>
      </c>
      <c r="B287" s="24">
        <v>10329469</v>
      </c>
      <c r="C287" s="24" t="s">
        <v>425</v>
      </c>
      <c r="D287" s="25" t="s">
        <v>13</v>
      </c>
      <c r="E287" s="25">
        <v>40000</v>
      </c>
      <c r="F287" s="24" t="s">
        <v>180</v>
      </c>
      <c r="G287" s="24">
        <v>408</v>
      </c>
    </row>
    <row r="288" spans="1:7">
      <c r="A288" s="24">
        <f t="shared" si="4"/>
        <v>285</v>
      </c>
      <c r="B288" s="24">
        <v>10375670</v>
      </c>
      <c r="C288" s="24" t="s">
        <v>426</v>
      </c>
      <c r="D288" s="25" t="s">
        <v>13</v>
      </c>
      <c r="E288" s="25">
        <v>39752</v>
      </c>
      <c r="F288" s="24" t="s">
        <v>349</v>
      </c>
      <c r="G288" s="24">
        <v>407</v>
      </c>
    </row>
    <row r="289" spans="1:7">
      <c r="A289" s="24">
        <f t="shared" si="4"/>
        <v>286</v>
      </c>
      <c r="B289" s="24">
        <v>10555056</v>
      </c>
      <c r="C289" s="24" t="s">
        <v>427</v>
      </c>
      <c r="D289" s="25" t="s">
        <v>13</v>
      </c>
      <c r="E289" s="25">
        <v>34438</v>
      </c>
      <c r="F289" s="24" t="s">
        <v>24</v>
      </c>
      <c r="G289" s="24">
        <v>405</v>
      </c>
    </row>
    <row r="290" spans="1:7">
      <c r="A290" s="24">
        <f t="shared" si="4"/>
        <v>287</v>
      </c>
      <c r="B290" s="24">
        <v>10555086</v>
      </c>
      <c r="C290" s="24" t="s">
        <v>428</v>
      </c>
      <c r="D290" s="25" t="s">
        <v>13</v>
      </c>
      <c r="E290" s="25">
        <v>35597</v>
      </c>
      <c r="F290" s="24" t="s">
        <v>334</v>
      </c>
      <c r="G290" s="24">
        <v>407</v>
      </c>
    </row>
    <row r="291" spans="1:7">
      <c r="A291" s="24">
        <f t="shared" si="4"/>
        <v>288</v>
      </c>
      <c r="B291" s="24">
        <v>10555344</v>
      </c>
      <c r="C291" s="24" t="s">
        <v>429</v>
      </c>
      <c r="D291" s="25" t="s">
        <v>13</v>
      </c>
      <c r="E291" s="25">
        <v>39855</v>
      </c>
      <c r="F291" s="24" t="s">
        <v>149</v>
      </c>
      <c r="G291" s="24">
        <v>409</v>
      </c>
    </row>
    <row r="292" spans="1:7">
      <c r="A292" s="24">
        <f t="shared" si="4"/>
        <v>289</v>
      </c>
      <c r="B292" s="24">
        <v>10555811</v>
      </c>
      <c r="C292" s="24" t="s">
        <v>430</v>
      </c>
      <c r="D292" s="25" t="s">
        <v>13</v>
      </c>
      <c r="E292" s="25">
        <v>35385</v>
      </c>
      <c r="F292" s="24" t="s">
        <v>260</v>
      </c>
      <c r="G292" s="24">
        <v>409</v>
      </c>
    </row>
    <row r="293" spans="1:7">
      <c r="A293" s="24">
        <f t="shared" si="4"/>
        <v>290</v>
      </c>
      <c r="B293" s="24">
        <v>10555970</v>
      </c>
      <c r="C293" s="24" t="s">
        <v>431</v>
      </c>
      <c r="D293" s="25" t="s">
        <v>13</v>
      </c>
      <c r="E293" s="25">
        <v>40436</v>
      </c>
      <c r="F293" s="24" t="s">
        <v>153</v>
      </c>
      <c r="G293" s="24">
        <v>409</v>
      </c>
    </row>
    <row r="294" spans="1:7">
      <c r="A294" s="24">
        <f t="shared" si="4"/>
        <v>291</v>
      </c>
      <c r="B294" s="24">
        <v>10556435</v>
      </c>
      <c r="C294" s="24" t="s">
        <v>432</v>
      </c>
      <c r="D294" s="25" t="s">
        <v>13</v>
      </c>
      <c r="E294" s="25">
        <v>37757</v>
      </c>
      <c r="F294" s="24" t="s">
        <v>25</v>
      </c>
      <c r="G294" s="24">
        <v>302</v>
      </c>
    </row>
    <row r="295" spans="1:7">
      <c r="A295" s="24">
        <f t="shared" si="4"/>
        <v>292</v>
      </c>
      <c r="B295" s="24">
        <v>10556769</v>
      </c>
      <c r="C295" s="24" t="s">
        <v>433</v>
      </c>
      <c r="D295" s="25" t="s">
        <v>13</v>
      </c>
      <c r="E295" s="25">
        <v>39904</v>
      </c>
      <c r="F295" s="24" t="s">
        <v>258</v>
      </c>
      <c r="G295" s="24">
        <v>408</v>
      </c>
    </row>
    <row r="296" spans="1:7">
      <c r="A296" s="24">
        <f t="shared" si="4"/>
        <v>293</v>
      </c>
      <c r="B296" s="24">
        <v>10556823</v>
      </c>
      <c r="C296" s="24" t="s">
        <v>434</v>
      </c>
      <c r="D296" s="25" t="s">
        <v>13</v>
      </c>
      <c r="E296" s="25">
        <v>37225</v>
      </c>
      <c r="F296" s="24" t="s">
        <v>435</v>
      </c>
      <c r="G296" s="24">
        <v>406</v>
      </c>
    </row>
    <row r="297" spans="1:7">
      <c r="A297" s="24">
        <f t="shared" si="4"/>
        <v>294</v>
      </c>
      <c r="B297" s="24">
        <v>10557278</v>
      </c>
      <c r="C297" s="24" t="s">
        <v>436</v>
      </c>
      <c r="D297" s="25" t="s">
        <v>13</v>
      </c>
      <c r="E297" s="25">
        <v>39845</v>
      </c>
      <c r="F297" s="24" t="s">
        <v>49</v>
      </c>
      <c r="G297" s="24">
        <v>408</v>
      </c>
    </row>
    <row r="298" spans="1:7">
      <c r="A298" s="24">
        <f t="shared" si="4"/>
        <v>295</v>
      </c>
      <c r="B298" s="24">
        <v>10557831</v>
      </c>
      <c r="C298" s="24" t="s">
        <v>437</v>
      </c>
      <c r="D298" s="25" t="s">
        <v>13</v>
      </c>
      <c r="E298" s="25">
        <v>35096</v>
      </c>
      <c r="F298" s="24" t="s">
        <v>269</v>
      </c>
      <c r="G298" s="24">
        <v>407</v>
      </c>
    </row>
    <row r="299" spans="1:7">
      <c r="A299" s="24">
        <f t="shared" si="4"/>
        <v>296</v>
      </c>
      <c r="B299" s="24">
        <v>10558504</v>
      </c>
      <c r="C299" s="24" t="s">
        <v>438</v>
      </c>
      <c r="D299" s="25" t="s">
        <v>13</v>
      </c>
      <c r="E299" s="25">
        <v>37951</v>
      </c>
      <c r="F299" s="24" t="s">
        <v>377</v>
      </c>
      <c r="G299" s="24">
        <v>407</v>
      </c>
    </row>
    <row r="300" spans="1:7">
      <c r="A300" s="24">
        <f t="shared" si="4"/>
        <v>297</v>
      </c>
      <c r="B300" s="24">
        <v>10559439</v>
      </c>
      <c r="C300" s="24" t="s">
        <v>439</v>
      </c>
      <c r="D300" s="25" t="s">
        <v>13</v>
      </c>
      <c r="E300" s="25">
        <v>34394</v>
      </c>
      <c r="F300" s="24" t="s">
        <v>28</v>
      </c>
      <c r="G300" s="24">
        <v>409</v>
      </c>
    </row>
    <row r="301" spans="1:7">
      <c r="A301" s="24">
        <f t="shared" si="4"/>
        <v>298</v>
      </c>
      <c r="B301" s="24">
        <v>10559868</v>
      </c>
      <c r="C301" s="24" t="s">
        <v>440</v>
      </c>
      <c r="D301" s="25" t="s">
        <v>13</v>
      </c>
      <c r="E301" s="25">
        <v>38125</v>
      </c>
      <c r="F301" s="24" t="s">
        <v>135</v>
      </c>
      <c r="G301" s="24">
        <v>406</v>
      </c>
    </row>
    <row r="302" spans="1:7">
      <c r="A302" s="24">
        <f t="shared" si="4"/>
        <v>299</v>
      </c>
      <c r="B302" s="24">
        <v>10562026</v>
      </c>
      <c r="C302" s="24" t="s">
        <v>441</v>
      </c>
      <c r="D302" s="25" t="s">
        <v>13</v>
      </c>
      <c r="E302" s="25">
        <v>36192</v>
      </c>
      <c r="F302" s="24" t="s">
        <v>27</v>
      </c>
      <c r="G302" s="24">
        <v>409</v>
      </c>
    </row>
    <row r="303" spans="1:7">
      <c r="A303" s="24">
        <f t="shared" si="4"/>
        <v>300</v>
      </c>
      <c r="B303" s="24">
        <v>10562341</v>
      </c>
      <c r="C303" s="24" t="s">
        <v>442</v>
      </c>
      <c r="D303" s="25" t="s">
        <v>13</v>
      </c>
      <c r="E303" s="25">
        <v>38292</v>
      </c>
      <c r="F303" s="24" t="s">
        <v>105</v>
      </c>
      <c r="G303" s="24">
        <v>408</v>
      </c>
    </row>
    <row r="304" spans="1:7">
      <c r="A304" s="24">
        <f t="shared" si="4"/>
        <v>301</v>
      </c>
      <c r="B304" s="24">
        <v>10562693</v>
      </c>
      <c r="C304" s="24" t="s">
        <v>443</v>
      </c>
      <c r="D304" s="25" t="s">
        <v>13</v>
      </c>
      <c r="E304" s="25">
        <v>39493</v>
      </c>
      <c r="F304" s="24" t="s">
        <v>334</v>
      </c>
      <c r="G304" s="24">
        <v>407</v>
      </c>
    </row>
    <row r="305" spans="1:7">
      <c r="A305" s="24">
        <f t="shared" si="4"/>
        <v>302</v>
      </c>
      <c r="B305" s="24">
        <v>10562787</v>
      </c>
      <c r="C305" s="24" t="s">
        <v>444</v>
      </c>
      <c r="D305" s="25" t="s">
        <v>13</v>
      </c>
      <c r="E305" s="25">
        <v>39767</v>
      </c>
      <c r="F305" s="24" t="s">
        <v>160</v>
      </c>
      <c r="G305" s="24">
        <v>407</v>
      </c>
    </row>
    <row r="306" spans="1:7">
      <c r="A306" s="24">
        <f t="shared" si="4"/>
        <v>303</v>
      </c>
      <c r="B306" s="24">
        <v>10562994</v>
      </c>
      <c r="C306" s="24" t="s">
        <v>445</v>
      </c>
      <c r="D306" s="25" t="s">
        <v>13</v>
      </c>
      <c r="E306" s="25">
        <v>39234</v>
      </c>
      <c r="F306" s="24" t="s">
        <v>110</v>
      </c>
      <c r="G306" s="24">
        <v>409</v>
      </c>
    </row>
    <row r="307" spans="1:7">
      <c r="A307" s="24">
        <f t="shared" si="4"/>
        <v>304</v>
      </c>
      <c r="B307" s="24">
        <v>10563147</v>
      </c>
      <c r="C307" s="24" t="s">
        <v>446</v>
      </c>
      <c r="D307" s="25" t="s">
        <v>13</v>
      </c>
      <c r="E307" s="25">
        <v>39767</v>
      </c>
      <c r="F307" s="24" t="s">
        <v>53</v>
      </c>
      <c r="G307" s="24">
        <v>402</v>
      </c>
    </row>
    <row r="308" spans="1:7">
      <c r="A308" s="24">
        <f t="shared" si="4"/>
        <v>305</v>
      </c>
      <c r="B308" s="24">
        <v>10563898</v>
      </c>
      <c r="C308" s="24" t="s">
        <v>447</v>
      </c>
      <c r="D308" s="25" t="s">
        <v>13</v>
      </c>
      <c r="E308" s="25">
        <v>39248</v>
      </c>
      <c r="F308" s="24" t="s">
        <v>160</v>
      </c>
      <c r="G308" s="24">
        <v>407</v>
      </c>
    </row>
    <row r="309" spans="1:7">
      <c r="A309" s="24">
        <f t="shared" si="4"/>
        <v>306</v>
      </c>
      <c r="B309" s="24">
        <v>10564609</v>
      </c>
      <c r="C309" s="24" t="s">
        <v>448</v>
      </c>
      <c r="D309" s="25" t="s">
        <v>13</v>
      </c>
      <c r="E309" s="25">
        <v>40452</v>
      </c>
      <c r="F309" s="24" t="s">
        <v>27</v>
      </c>
      <c r="G309" s="24">
        <v>409</v>
      </c>
    </row>
    <row r="310" spans="1:7">
      <c r="A310" s="24">
        <f t="shared" si="4"/>
        <v>307</v>
      </c>
      <c r="B310" s="24">
        <v>10564910</v>
      </c>
      <c r="C310" s="24" t="s">
        <v>449</v>
      </c>
      <c r="D310" s="25" t="s">
        <v>13</v>
      </c>
      <c r="E310" s="25">
        <v>39769</v>
      </c>
      <c r="F310" s="24" t="s">
        <v>63</v>
      </c>
      <c r="G310" s="24">
        <v>408</v>
      </c>
    </row>
    <row r="311" spans="1:7">
      <c r="A311" s="24">
        <f t="shared" si="4"/>
        <v>308</v>
      </c>
      <c r="B311" s="24">
        <v>10579818</v>
      </c>
      <c r="C311" s="24" t="s">
        <v>450</v>
      </c>
      <c r="D311" s="25" t="s">
        <v>13</v>
      </c>
      <c r="E311" s="25">
        <v>36114</v>
      </c>
      <c r="F311" s="24" t="s">
        <v>423</v>
      </c>
      <c r="G311" s="24">
        <v>408</v>
      </c>
    </row>
    <row r="312" spans="1:7">
      <c r="A312" s="24">
        <f t="shared" si="4"/>
        <v>309</v>
      </c>
      <c r="B312" s="24">
        <v>10619646</v>
      </c>
      <c r="C312" s="24" t="s">
        <v>451</v>
      </c>
      <c r="D312" s="25" t="s">
        <v>13</v>
      </c>
      <c r="E312" s="25">
        <v>36648</v>
      </c>
      <c r="F312" s="24" t="s">
        <v>53</v>
      </c>
      <c r="G312" s="24">
        <v>402</v>
      </c>
    </row>
    <row r="313" spans="1:7">
      <c r="A313" s="24">
        <f t="shared" si="4"/>
        <v>310</v>
      </c>
      <c r="B313" s="24">
        <v>10621133</v>
      </c>
      <c r="C313" s="24" t="s">
        <v>452</v>
      </c>
      <c r="D313" s="25" t="s">
        <v>13</v>
      </c>
      <c r="E313" s="25">
        <v>37424</v>
      </c>
      <c r="F313" s="24" t="s">
        <v>453</v>
      </c>
      <c r="G313" s="24">
        <v>409</v>
      </c>
    </row>
    <row r="314" spans="1:7">
      <c r="A314" s="24">
        <f t="shared" si="4"/>
        <v>311</v>
      </c>
      <c r="B314" s="24">
        <v>10622509</v>
      </c>
      <c r="C314" s="24" t="s">
        <v>454</v>
      </c>
      <c r="D314" s="25" t="s">
        <v>13</v>
      </c>
      <c r="E314" s="25">
        <v>40200</v>
      </c>
      <c r="F314" s="24" t="s">
        <v>135</v>
      </c>
      <c r="G314" s="24">
        <v>406</v>
      </c>
    </row>
    <row r="315" spans="1:7">
      <c r="A315" s="24">
        <f t="shared" si="4"/>
        <v>312</v>
      </c>
      <c r="B315" s="24">
        <v>10637075</v>
      </c>
      <c r="C315" s="24" t="s">
        <v>455</v>
      </c>
      <c r="D315" s="25" t="s">
        <v>13</v>
      </c>
      <c r="E315" s="25">
        <v>39142</v>
      </c>
      <c r="F315" s="24" t="s">
        <v>357</v>
      </c>
      <c r="G315" s="24">
        <v>407</v>
      </c>
    </row>
    <row r="316" spans="1:7">
      <c r="A316" s="24">
        <f t="shared" si="4"/>
        <v>313</v>
      </c>
      <c r="B316" s="24">
        <v>10641819</v>
      </c>
      <c r="C316" s="24" t="s">
        <v>456</v>
      </c>
      <c r="D316" s="25" t="s">
        <v>13</v>
      </c>
      <c r="E316" s="25">
        <v>40003</v>
      </c>
      <c r="F316" s="24" t="s">
        <v>80</v>
      </c>
      <c r="G316" s="24">
        <v>204</v>
      </c>
    </row>
    <row r="317" spans="1:7">
      <c r="A317" s="24">
        <f t="shared" si="4"/>
        <v>314</v>
      </c>
      <c r="B317" s="24">
        <v>10711503</v>
      </c>
      <c r="C317" s="24" t="s">
        <v>457</v>
      </c>
      <c r="D317" s="25" t="s">
        <v>13</v>
      </c>
      <c r="E317" s="25">
        <v>38397</v>
      </c>
      <c r="F317" s="24" t="s">
        <v>63</v>
      </c>
      <c r="G317" s="24">
        <v>408</v>
      </c>
    </row>
    <row r="318" spans="1:7">
      <c r="A318" s="24">
        <f t="shared" si="4"/>
        <v>315</v>
      </c>
      <c r="B318" s="24">
        <v>10719387</v>
      </c>
      <c r="C318" s="24" t="s">
        <v>458</v>
      </c>
      <c r="D318" s="25" t="s">
        <v>13</v>
      </c>
      <c r="E318" s="25">
        <v>39706</v>
      </c>
      <c r="F318" s="24" t="s">
        <v>80</v>
      </c>
      <c r="G318" s="24">
        <v>204</v>
      </c>
    </row>
    <row r="319" spans="1:7">
      <c r="A319" s="24">
        <f t="shared" si="4"/>
        <v>316</v>
      </c>
      <c r="B319" s="24">
        <v>10719600</v>
      </c>
      <c r="C319" s="24" t="s">
        <v>459</v>
      </c>
      <c r="D319" s="25" t="s">
        <v>13</v>
      </c>
      <c r="E319" s="25">
        <v>37424</v>
      </c>
      <c r="F319" s="24" t="s">
        <v>28</v>
      </c>
      <c r="G319" s="24">
        <v>409</v>
      </c>
    </row>
    <row r="320" spans="1:7">
      <c r="A320" s="24">
        <f t="shared" si="4"/>
        <v>317</v>
      </c>
      <c r="B320" s="24">
        <v>10719636</v>
      </c>
      <c r="C320" s="24" t="s">
        <v>460</v>
      </c>
      <c r="D320" s="25" t="s">
        <v>13</v>
      </c>
      <c r="E320" s="25">
        <v>35339</v>
      </c>
      <c r="F320" s="24" t="s">
        <v>97</v>
      </c>
      <c r="G320" s="24">
        <v>409</v>
      </c>
    </row>
    <row r="321" spans="1:7">
      <c r="A321" s="24">
        <f t="shared" si="4"/>
        <v>318</v>
      </c>
      <c r="B321" s="24">
        <v>10720878</v>
      </c>
      <c r="C321" s="24" t="s">
        <v>461</v>
      </c>
      <c r="D321" s="25" t="s">
        <v>13</v>
      </c>
      <c r="E321" s="25">
        <v>36938</v>
      </c>
      <c r="F321" s="24" t="s">
        <v>334</v>
      </c>
      <c r="G321" s="24">
        <v>407</v>
      </c>
    </row>
    <row r="322" spans="1:7">
      <c r="A322" s="24">
        <f t="shared" si="4"/>
        <v>319</v>
      </c>
      <c r="B322" s="24">
        <v>10722645</v>
      </c>
      <c r="C322" s="24" t="s">
        <v>462</v>
      </c>
      <c r="D322" s="25" t="s">
        <v>13</v>
      </c>
      <c r="E322" s="25">
        <v>39022</v>
      </c>
      <c r="F322" s="24" t="s">
        <v>463</v>
      </c>
      <c r="G322" s="24">
        <v>302</v>
      </c>
    </row>
    <row r="323" spans="1:7">
      <c r="A323" s="24">
        <f t="shared" si="4"/>
        <v>320</v>
      </c>
      <c r="B323" s="24">
        <v>10722770</v>
      </c>
      <c r="C323" s="24" t="s">
        <v>464</v>
      </c>
      <c r="D323" s="25" t="s">
        <v>13</v>
      </c>
      <c r="E323" s="25">
        <v>39484</v>
      </c>
      <c r="F323" s="24" t="s">
        <v>465</v>
      </c>
      <c r="G323" s="24">
        <v>408</v>
      </c>
    </row>
    <row r="324" spans="1:7">
      <c r="A324" s="24">
        <f t="shared" si="4"/>
        <v>321</v>
      </c>
      <c r="B324" s="24">
        <v>10723044</v>
      </c>
      <c r="C324" s="24" t="s">
        <v>466</v>
      </c>
      <c r="D324" s="25" t="s">
        <v>13</v>
      </c>
      <c r="E324" s="25">
        <v>34243</v>
      </c>
      <c r="F324" s="24" t="s">
        <v>149</v>
      </c>
      <c r="G324" s="24">
        <v>409</v>
      </c>
    </row>
    <row r="325" spans="1:7">
      <c r="A325" s="24">
        <f t="shared" si="4"/>
        <v>322</v>
      </c>
      <c r="B325" s="24">
        <v>10724074</v>
      </c>
      <c r="C325" s="24" t="s">
        <v>467</v>
      </c>
      <c r="D325" s="25" t="s">
        <v>13</v>
      </c>
      <c r="E325" s="25">
        <v>34394</v>
      </c>
      <c r="F325" s="24" t="s">
        <v>423</v>
      </c>
      <c r="G325" s="24">
        <v>408</v>
      </c>
    </row>
    <row r="326" spans="1:7">
      <c r="A326" s="24">
        <f t="shared" ref="A326:A389" si="5">A325+1</f>
        <v>323</v>
      </c>
      <c r="B326" s="24">
        <v>10724201</v>
      </c>
      <c r="C326" s="24" t="s">
        <v>468</v>
      </c>
      <c r="D326" s="25" t="s">
        <v>13</v>
      </c>
      <c r="E326" s="25">
        <v>34075</v>
      </c>
      <c r="F326" s="24" t="s">
        <v>258</v>
      </c>
      <c r="G326" s="24">
        <v>408</v>
      </c>
    </row>
    <row r="327" spans="1:7">
      <c r="A327" s="24">
        <f t="shared" si="5"/>
        <v>324</v>
      </c>
      <c r="B327" s="24">
        <v>10725197</v>
      </c>
      <c r="C327" s="24" t="s">
        <v>469</v>
      </c>
      <c r="D327" s="25" t="s">
        <v>13</v>
      </c>
      <c r="E327" s="25">
        <v>34835</v>
      </c>
      <c r="F327" s="24" t="s">
        <v>27</v>
      </c>
      <c r="G327" s="24">
        <v>409</v>
      </c>
    </row>
    <row r="328" spans="1:7">
      <c r="A328" s="24">
        <f t="shared" si="5"/>
        <v>325</v>
      </c>
      <c r="B328" s="24">
        <v>10725546</v>
      </c>
      <c r="C328" s="24" t="s">
        <v>470</v>
      </c>
      <c r="D328" s="25" t="s">
        <v>13</v>
      </c>
      <c r="E328" s="25">
        <v>36938</v>
      </c>
      <c r="F328" s="24" t="s">
        <v>334</v>
      </c>
      <c r="G328" s="24">
        <v>407</v>
      </c>
    </row>
    <row r="329" spans="1:7">
      <c r="A329" s="24">
        <f t="shared" si="5"/>
        <v>326</v>
      </c>
      <c r="B329" s="24">
        <v>10728520</v>
      </c>
      <c r="C329" s="24" t="s">
        <v>471</v>
      </c>
      <c r="D329" s="25" t="s">
        <v>13</v>
      </c>
      <c r="E329" s="25">
        <v>35931</v>
      </c>
      <c r="F329" s="24" t="s">
        <v>22</v>
      </c>
      <c r="G329" s="24">
        <v>409</v>
      </c>
    </row>
    <row r="330" spans="1:7">
      <c r="A330" s="24">
        <f t="shared" si="5"/>
        <v>327</v>
      </c>
      <c r="B330" s="24">
        <v>10728566</v>
      </c>
      <c r="C330" s="24" t="s">
        <v>472</v>
      </c>
      <c r="D330" s="25" t="s">
        <v>13</v>
      </c>
      <c r="E330" s="25">
        <v>32964</v>
      </c>
      <c r="F330" s="24" t="s">
        <v>473</v>
      </c>
      <c r="G330" s="24">
        <v>401</v>
      </c>
    </row>
    <row r="331" spans="1:7">
      <c r="A331" s="24">
        <f t="shared" si="5"/>
        <v>328</v>
      </c>
      <c r="B331" s="24">
        <v>10729597</v>
      </c>
      <c r="C331" s="24" t="s">
        <v>474</v>
      </c>
      <c r="D331" s="25" t="s">
        <v>13</v>
      </c>
      <c r="E331" s="25">
        <v>39142</v>
      </c>
      <c r="F331" s="24" t="s">
        <v>218</v>
      </c>
      <c r="G331" s="24">
        <v>409</v>
      </c>
    </row>
    <row r="332" spans="1:7">
      <c r="A332" s="24">
        <f t="shared" si="5"/>
        <v>329</v>
      </c>
      <c r="B332" s="24">
        <v>10740359</v>
      </c>
      <c r="C332" s="24" t="s">
        <v>475</v>
      </c>
      <c r="D332" s="25" t="s">
        <v>13</v>
      </c>
      <c r="E332" s="25">
        <v>40374</v>
      </c>
      <c r="F332" s="24" t="s">
        <v>377</v>
      </c>
      <c r="G332" s="24">
        <v>407</v>
      </c>
    </row>
    <row r="333" spans="1:7">
      <c r="A333" s="24">
        <f t="shared" si="5"/>
        <v>330</v>
      </c>
      <c r="B333" s="24">
        <v>10813018</v>
      </c>
      <c r="C333" s="24" t="s">
        <v>476</v>
      </c>
      <c r="D333" s="25" t="s">
        <v>13</v>
      </c>
      <c r="E333" s="25">
        <v>39722</v>
      </c>
      <c r="F333" s="24" t="s">
        <v>213</v>
      </c>
      <c r="G333" s="24">
        <v>407</v>
      </c>
    </row>
    <row r="334" spans="1:7">
      <c r="A334" s="24">
        <f t="shared" si="5"/>
        <v>331</v>
      </c>
      <c r="B334" s="24">
        <v>10833448</v>
      </c>
      <c r="C334" s="24" t="s">
        <v>477</v>
      </c>
      <c r="D334" s="25" t="s">
        <v>13</v>
      </c>
      <c r="E334" s="25">
        <v>38240</v>
      </c>
      <c r="F334" s="24" t="s">
        <v>97</v>
      </c>
      <c r="G334" s="24">
        <v>409</v>
      </c>
    </row>
    <row r="335" spans="1:7">
      <c r="A335" s="24">
        <f t="shared" si="5"/>
        <v>332</v>
      </c>
      <c r="B335" s="24">
        <v>10874817</v>
      </c>
      <c r="C335" s="24" t="s">
        <v>478</v>
      </c>
      <c r="D335" s="25" t="s">
        <v>13</v>
      </c>
      <c r="E335" s="25">
        <v>39946</v>
      </c>
      <c r="F335" s="24" t="s">
        <v>184</v>
      </c>
      <c r="G335" s="24">
        <v>404</v>
      </c>
    </row>
    <row r="336" spans="1:7">
      <c r="A336" s="24">
        <f t="shared" si="5"/>
        <v>333</v>
      </c>
      <c r="B336" s="24">
        <v>10875375</v>
      </c>
      <c r="C336" s="24" t="s">
        <v>479</v>
      </c>
      <c r="D336" s="25" t="s">
        <v>13</v>
      </c>
      <c r="E336" s="25">
        <v>38103</v>
      </c>
      <c r="F336" s="24" t="s">
        <v>153</v>
      </c>
      <c r="G336" s="24">
        <v>409</v>
      </c>
    </row>
    <row r="337" spans="1:7">
      <c r="A337" s="24">
        <f t="shared" si="5"/>
        <v>334</v>
      </c>
      <c r="B337" s="24">
        <v>10987428</v>
      </c>
      <c r="C337" s="24" t="s">
        <v>480</v>
      </c>
      <c r="D337" s="25" t="s">
        <v>13</v>
      </c>
      <c r="E337" s="25">
        <v>36161</v>
      </c>
      <c r="F337" s="24" t="s">
        <v>153</v>
      </c>
      <c r="G337" s="24">
        <v>409</v>
      </c>
    </row>
    <row r="338" spans="1:7">
      <c r="A338" s="24">
        <f t="shared" si="5"/>
        <v>335</v>
      </c>
      <c r="B338" s="24">
        <v>10987525</v>
      </c>
      <c r="C338" s="24" t="s">
        <v>481</v>
      </c>
      <c r="D338" s="25" t="s">
        <v>13</v>
      </c>
      <c r="E338" s="25">
        <v>35065</v>
      </c>
      <c r="F338" s="24" t="s">
        <v>482</v>
      </c>
      <c r="G338" s="24">
        <v>408</v>
      </c>
    </row>
    <row r="339" spans="1:7">
      <c r="A339" s="24">
        <f t="shared" si="5"/>
        <v>336</v>
      </c>
      <c r="B339" s="24">
        <v>10988264</v>
      </c>
      <c r="C339" s="24" t="s">
        <v>483</v>
      </c>
      <c r="D339" s="25" t="s">
        <v>13</v>
      </c>
      <c r="E339" s="25">
        <v>35977</v>
      </c>
      <c r="F339" s="24" t="s">
        <v>180</v>
      </c>
      <c r="G339" s="24">
        <v>408</v>
      </c>
    </row>
    <row r="340" spans="1:7">
      <c r="A340" s="24">
        <f t="shared" si="5"/>
        <v>337</v>
      </c>
      <c r="B340" s="24">
        <v>10989490</v>
      </c>
      <c r="C340" s="24" t="s">
        <v>484</v>
      </c>
      <c r="D340" s="25" t="s">
        <v>13</v>
      </c>
      <c r="E340" s="25">
        <v>34394</v>
      </c>
      <c r="F340" s="24" t="s">
        <v>423</v>
      </c>
      <c r="G340" s="24">
        <v>408</v>
      </c>
    </row>
    <row r="341" spans="1:7">
      <c r="A341" s="24">
        <f t="shared" si="5"/>
        <v>338</v>
      </c>
      <c r="B341" s="24">
        <v>10990024</v>
      </c>
      <c r="C341" s="24" t="s">
        <v>485</v>
      </c>
      <c r="D341" s="25" t="s">
        <v>13</v>
      </c>
      <c r="E341" s="25">
        <v>35065</v>
      </c>
      <c r="F341" s="24" t="s">
        <v>486</v>
      </c>
      <c r="G341" s="24">
        <v>407</v>
      </c>
    </row>
    <row r="342" spans="1:7">
      <c r="A342" s="24">
        <f t="shared" si="5"/>
        <v>339</v>
      </c>
      <c r="B342" s="24">
        <v>10991094</v>
      </c>
      <c r="C342" s="24" t="s">
        <v>487</v>
      </c>
      <c r="D342" s="25" t="s">
        <v>13</v>
      </c>
      <c r="E342" s="25">
        <v>36161</v>
      </c>
      <c r="F342" s="24" t="s">
        <v>180</v>
      </c>
      <c r="G342" s="24">
        <v>408</v>
      </c>
    </row>
    <row r="343" spans="1:7">
      <c r="A343" s="24">
        <f t="shared" si="5"/>
        <v>340</v>
      </c>
      <c r="B343" s="24">
        <v>10991702</v>
      </c>
      <c r="C343" s="24" t="s">
        <v>488</v>
      </c>
      <c r="D343" s="25" t="s">
        <v>13</v>
      </c>
      <c r="E343" s="25">
        <v>37377</v>
      </c>
      <c r="F343" s="24" t="s">
        <v>24</v>
      </c>
      <c r="G343" s="24">
        <v>405</v>
      </c>
    </row>
    <row r="344" spans="1:7">
      <c r="A344" s="24">
        <f t="shared" si="5"/>
        <v>341</v>
      </c>
      <c r="B344" s="24">
        <v>10992336</v>
      </c>
      <c r="C344" s="24" t="s">
        <v>489</v>
      </c>
      <c r="D344" s="25" t="s">
        <v>13</v>
      </c>
      <c r="E344" s="25">
        <v>36541</v>
      </c>
      <c r="F344" s="24" t="s">
        <v>473</v>
      </c>
      <c r="G344" s="24">
        <v>401</v>
      </c>
    </row>
    <row r="345" spans="1:7">
      <c r="A345" s="24">
        <f t="shared" si="5"/>
        <v>342</v>
      </c>
      <c r="B345" s="24">
        <v>10992521</v>
      </c>
      <c r="C345" s="24" t="s">
        <v>490</v>
      </c>
      <c r="D345" s="25" t="s">
        <v>13</v>
      </c>
      <c r="E345" s="25">
        <v>39234</v>
      </c>
      <c r="F345" s="24" t="s">
        <v>213</v>
      </c>
      <c r="G345" s="24">
        <v>407</v>
      </c>
    </row>
    <row r="346" spans="1:7">
      <c r="A346" s="24">
        <f t="shared" si="5"/>
        <v>343</v>
      </c>
      <c r="B346" s="24">
        <v>10992560</v>
      </c>
      <c r="C346" s="24" t="s">
        <v>491</v>
      </c>
      <c r="D346" s="25" t="s">
        <v>13</v>
      </c>
      <c r="E346" s="25">
        <v>40666</v>
      </c>
      <c r="F346" s="24" t="s">
        <v>435</v>
      </c>
      <c r="G346" s="24">
        <v>406</v>
      </c>
    </row>
    <row r="347" spans="1:7">
      <c r="A347" s="24">
        <f t="shared" si="5"/>
        <v>344</v>
      </c>
      <c r="B347" s="24">
        <v>10993853</v>
      </c>
      <c r="C347" s="24" t="s">
        <v>492</v>
      </c>
      <c r="D347" s="25" t="s">
        <v>13</v>
      </c>
      <c r="E347" s="25">
        <v>37165</v>
      </c>
      <c r="F347" s="24" t="s">
        <v>260</v>
      </c>
      <c r="G347" s="24">
        <v>409</v>
      </c>
    </row>
    <row r="348" spans="1:7">
      <c r="A348" s="24">
        <f t="shared" si="5"/>
        <v>345</v>
      </c>
      <c r="B348" s="24">
        <v>10993897</v>
      </c>
      <c r="C348" s="24" t="s">
        <v>493</v>
      </c>
      <c r="D348" s="25" t="s">
        <v>13</v>
      </c>
      <c r="E348" s="25">
        <v>39006</v>
      </c>
      <c r="F348" s="24" t="s">
        <v>105</v>
      </c>
      <c r="G348" s="24">
        <v>408</v>
      </c>
    </row>
    <row r="349" spans="1:7">
      <c r="A349" s="24">
        <f t="shared" si="5"/>
        <v>346</v>
      </c>
      <c r="B349" s="24">
        <v>10994112</v>
      </c>
      <c r="C349" s="24" t="s">
        <v>494</v>
      </c>
      <c r="D349" s="25" t="s">
        <v>13</v>
      </c>
      <c r="E349" s="25">
        <v>38049</v>
      </c>
      <c r="F349" s="24" t="s">
        <v>63</v>
      </c>
      <c r="G349" s="24">
        <v>408</v>
      </c>
    </row>
    <row r="350" spans="1:7">
      <c r="A350" s="24">
        <f t="shared" si="5"/>
        <v>347</v>
      </c>
      <c r="B350" s="24">
        <v>11068045</v>
      </c>
      <c r="C350" s="24" t="s">
        <v>23</v>
      </c>
      <c r="D350" s="25" t="s">
        <v>13</v>
      </c>
      <c r="E350" s="25">
        <v>39455</v>
      </c>
      <c r="F350" s="24" t="s">
        <v>20</v>
      </c>
      <c r="G350" s="24">
        <v>408</v>
      </c>
    </row>
    <row r="351" spans="1:7">
      <c r="A351" s="24">
        <f t="shared" si="5"/>
        <v>348</v>
      </c>
      <c r="B351" s="24">
        <v>11076061</v>
      </c>
      <c r="C351" s="24" t="s">
        <v>495</v>
      </c>
      <c r="D351" s="25" t="s">
        <v>13</v>
      </c>
      <c r="E351" s="25">
        <v>38398</v>
      </c>
      <c r="F351" s="24" t="s">
        <v>496</v>
      </c>
      <c r="G351" s="24">
        <v>201</v>
      </c>
    </row>
    <row r="352" spans="1:7">
      <c r="A352" s="24">
        <f t="shared" si="5"/>
        <v>349</v>
      </c>
      <c r="B352" s="24">
        <v>11076525</v>
      </c>
      <c r="C352" s="24" t="s">
        <v>497</v>
      </c>
      <c r="D352" s="25" t="s">
        <v>13</v>
      </c>
      <c r="E352" s="25">
        <v>40003</v>
      </c>
      <c r="F352" s="24" t="s">
        <v>80</v>
      </c>
      <c r="G352" s="24">
        <v>204</v>
      </c>
    </row>
    <row r="353" spans="1:7">
      <c r="A353" s="24">
        <f t="shared" si="5"/>
        <v>350</v>
      </c>
      <c r="B353" s="24">
        <v>11080784</v>
      </c>
      <c r="C353" s="24" t="s">
        <v>498</v>
      </c>
      <c r="D353" s="25" t="s">
        <v>13</v>
      </c>
      <c r="E353" s="25">
        <v>40003</v>
      </c>
      <c r="F353" s="24" t="s">
        <v>80</v>
      </c>
      <c r="G353" s="24">
        <v>204</v>
      </c>
    </row>
    <row r="354" spans="1:7">
      <c r="A354" s="24">
        <f t="shared" si="5"/>
        <v>351</v>
      </c>
      <c r="B354" s="24">
        <v>11083832</v>
      </c>
      <c r="C354" s="24" t="s">
        <v>499</v>
      </c>
      <c r="D354" s="25" t="s">
        <v>13</v>
      </c>
      <c r="E354" s="25">
        <v>38362</v>
      </c>
      <c r="F354" s="24" t="s">
        <v>500</v>
      </c>
      <c r="G354" s="24">
        <v>405</v>
      </c>
    </row>
    <row r="355" spans="1:7">
      <c r="A355" s="24">
        <f t="shared" si="5"/>
        <v>352</v>
      </c>
      <c r="B355" s="24">
        <v>11106731</v>
      </c>
      <c r="C355" s="24" t="s">
        <v>501</v>
      </c>
      <c r="D355" s="25" t="s">
        <v>13</v>
      </c>
      <c r="E355" s="25">
        <v>36054</v>
      </c>
      <c r="F355" s="24" t="s">
        <v>28</v>
      </c>
      <c r="G355" s="24">
        <v>409</v>
      </c>
    </row>
    <row r="356" spans="1:7">
      <c r="A356" s="24">
        <f t="shared" si="5"/>
        <v>353</v>
      </c>
      <c r="B356" s="24">
        <v>11155875</v>
      </c>
      <c r="C356" s="24" t="s">
        <v>502</v>
      </c>
      <c r="D356" s="25" t="s">
        <v>13</v>
      </c>
      <c r="E356" s="25">
        <v>39234</v>
      </c>
      <c r="F356" s="24" t="s">
        <v>135</v>
      </c>
      <c r="G356" s="24">
        <v>406</v>
      </c>
    </row>
    <row r="357" spans="1:7">
      <c r="A357" s="24">
        <f t="shared" si="5"/>
        <v>354</v>
      </c>
      <c r="B357" s="24">
        <v>11185025</v>
      </c>
      <c r="C357" s="24" t="s">
        <v>503</v>
      </c>
      <c r="D357" s="25" t="s">
        <v>13</v>
      </c>
      <c r="E357" s="25">
        <v>38397</v>
      </c>
      <c r="F357" s="24" t="s">
        <v>63</v>
      </c>
      <c r="G357" s="24">
        <v>408</v>
      </c>
    </row>
    <row r="358" spans="1:7">
      <c r="A358" s="24">
        <f t="shared" si="5"/>
        <v>355</v>
      </c>
      <c r="B358" s="24">
        <v>11185536</v>
      </c>
      <c r="C358" s="24" t="s">
        <v>504</v>
      </c>
      <c r="D358" s="25" t="s">
        <v>13</v>
      </c>
      <c r="E358" s="25">
        <v>39736</v>
      </c>
      <c r="F358" s="24" t="s">
        <v>382</v>
      </c>
      <c r="G358" s="24">
        <v>406</v>
      </c>
    </row>
    <row r="359" spans="1:7">
      <c r="A359" s="24">
        <f t="shared" si="5"/>
        <v>356</v>
      </c>
      <c r="B359" s="24">
        <v>11186522</v>
      </c>
      <c r="C359" s="24" t="s">
        <v>505</v>
      </c>
      <c r="D359" s="25" t="s">
        <v>13</v>
      </c>
      <c r="E359" s="25">
        <v>34227</v>
      </c>
      <c r="F359" s="24" t="s">
        <v>361</v>
      </c>
      <c r="G359" s="24">
        <v>409</v>
      </c>
    </row>
    <row r="360" spans="1:7">
      <c r="A360" s="24">
        <f t="shared" si="5"/>
        <v>357</v>
      </c>
      <c r="B360" s="24">
        <v>11186912</v>
      </c>
      <c r="C360" s="24" t="s">
        <v>506</v>
      </c>
      <c r="D360" s="25" t="s">
        <v>13</v>
      </c>
      <c r="E360" s="25">
        <v>34121</v>
      </c>
      <c r="F360" s="24" t="s">
        <v>51</v>
      </c>
      <c r="G360" s="24">
        <v>409</v>
      </c>
    </row>
    <row r="361" spans="1:7">
      <c r="A361" s="24">
        <f t="shared" si="5"/>
        <v>358</v>
      </c>
      <c r="B361" s="24">
        <v>11187230</v>
      </c>
      <c r="C361" s="24" t="s">
        <v>507</v>
      </c>
      <c r="D361" s="25" t="s">
        <v>13</v>
      </c>
      <c r="E361" s="25">
        <v>34881</v>
      </c>
      <c r="F361" s="24" t="s">
        <v>102</v>
      </c>
      <c r="G361" s="24">
        <v>409</v>
      </c>
    </row>
    <row r="362" spans="1:7">
      <c r="A362" s="24">
        <f t="shared" si="5"/>
        <v>359</v>
      </c>
      <c r="B362" s="24">
        <v>11187902</v>
      </c>
      <c r="C362" s="24" t="s">
        <v>508</v>
      </c>
      <c r="D362" s="25" t="s">
        <v>13</v>
      </c>
      <c r="E362" s="25">
        <v>38412</v>
      </c>
      <c r="F362" s="24" t="s">
        <v>164</v>
      </c>
      <c r="G362" s="24">
        <v>408</v>
      </c>
    </row>
    <row r="363" spans="1:7">
      <c r="A363" s="24">
        <f t="shared" si="5"/>
        <v>360</v>
      </c>
      <c r="B363" s="24">
        <v>11188516</v>
      </c>
      <c r="C363" s="24" t="s">
        <v>509</v>
      </c>
      <c r="D363" s="25" t="s">
        <v>13</v>
      </c>
      <c r="E363" s="25">
        <v>42384</v>
      </c>
      <c r="F363" s="24" t="s">
        <v>510</v>
      </c>
      <c r="G363" s="24">
        <v>203</v>
      </c>
    </row>
    <row r="364" spans="1:7">
      <c r="A364" s="24">
        <f t="shared" si="5"/>
        <v>361</v>
      </c>
      <c r="B364" s="24">
        <v>11188963</v>
      </c>
      <c r="C364" s="24" t="s">
        <v>511</v>
      </c>
      <c r="D364" s="25" t="s">
        <v>13</v>
      </c>
      <c r="E364" s="25">
        <v>37543</v>
      </c>
      <c r="F364" s="24" t="s">
        <v>117</v>
      </c>
      <c r="G364" s="24">
        <v>409</v>
      </c>
    </row>
    <row r="365" spans="1:7">
      <c r="A365" s="24">
        <f t="shared" si="5"/>
        <v>362</v>
      </c>
      <c r="B365" s="24">
        <v>11189264</v>
      </c>
      <c r="C365" s="24" t="s">
        <v>512</v>
      </c>
      <c r="D365" s="25" t="s">
        <v>13</v>
      </c>
      <c r="E365" s="25">
        <v>38336</v>
      </c>
      <c r="F365" s="24" t="s">
        <v>57</v>
      </c>
      <c r="G365" s="24">
        <v>409</v>
      </c>
    </row>
    <row r="366" spans="1:7">
      <c r="A366" s="24">
        <f t="shared" si="5"/>
        <v>363</v>
      </c>
      <c r="B366" s="24">
        <v>11189658</v>
      </c>
      <c r="C366" s="24" t="s">
        <v>513</v>
      </c>
      <c r="D366" s="25" t="s">
        <v>13</v>
      </c>
      <c r="E366" s="25">
        <v>34227</v>
      </c>
      <c r="F366" s="24" t="s">
        <v>264</v>
      </c>
      <c r="G366" s="24">
        <v>409</v>
      </c>
    </row>
    <row r="367" spans="1:7">
      <c r="A367" s="24">
        <f t="shared" si="5"/>
        <v>364</v>
      </c>
      <c r="B367" s="24">
        <v>11189727</v>
      </c>
      <c r="C367" s="24" t="s">
        <v>514</v>
      </c>
      <c r="D367" s="25" t="s">
        <v>13</v>
      </c>
      <c r="E367" s="25">
        <v>41548</v>
      </c>
      <c r="F367" s="24" t="s">
        <v>515</v>
      </c>
      <c r="G367" s="24">
        <v>405</v>
      </c>
    </row>
    <row r="368" spans="1:7">
      <c r="A368" s="24">
        <f t="shared" si="5"/>
        <v>365</v>
      </c>
      <c r="B368" s="24">
        <v>11190160</v>
      </c>
      <c r="C368" s="24" t="s">
        <v>516</v>
      </c>
      <c r="D368" s="25" t="s">
        <v>13</v>
      </c>
      <c r="E368" s="25">
        <v>38362</v>
      </c>
      <c r="F368" s="24" t="s">
        <v>59</v>
      </c>
      <c r="G368" s="24">
        <v>409</v>
      </c>
    </row>
    <row r="369" spans="1:7">
      <c r="A369" s="24">
        <f t="shared" si="5"/>
        <v>366</v>
      </c>
      <c r="B369" s="24">
        <v>11190208</v>
      </c>
      <c r="C369" s="24" t="s">
        <v>517</v>
      </c>
      <c r="D369" s="25" t="s">
        <v>13</v>
      </c>
      <c r="E369" s="25">
        <v>36647</v>
      </c>
      <c r="F369" s="24" t="s">
        <v>93</v>
      </c>
      <c r="G369" s="24">
        <v>409</v>
      </c>
    </row>
    <row r="370" spans="1:7">
      <c r="A370" s="24">
        <f t="shared" si="5"/>
        <v>367</v>
      </c>
      <c r="B370" s="24">
        <v>11190294</v>
      </c>
      <c r="C370" s="24" t="s">
        <v>518</v>
      </c>
      <c r="D370" s="25" t="s">
        <v>13</v>
      </c>
      <c r="E370" s="25">
        <v>36785</v>
      </c>
      <c r="F370" s="24" t="s">
        <v>20</v>
      </c>
      <c r="G370" s="24">
        <v>408</v>
      </c>
    </row>
    <row r="371" spans="1:7">
      <c r="A371" s="24">
        <f t="shared" si="5"/>
        <v>368</v>
      </c>
      <c r="B371" s="24">
        <v>11190448</v>
      </c>
      <c r="C371" s="24" t="s">
        <v>519</v>
      </c>
      <c r="D371" s="25" t="s">
        <v>13</v>
      </c>
      <c r="E371" s="25">
        <v>37648</v>
      </c>
      <c r="F371" s="24" t="s">
        <v>260</v>
      </c>
      <c r="G371" s="24">
        <v>409</v>
      </c>
    </row>
    <row r="372" spans="1:7">
      <c r="A372" s="24">
        <f t="shared" si="5"/>
        <v>369</v>
      </c>
      <c r="B372" s="24">
        <v>11190689</v>
      </c>
      <c r="C372" s="24" t="s">
        <v>520</v>
      </c>
      <c r="D372" s="25" t="s">
        <v>13</v>
      </c>
      <c r="E372" s="25">
        <v>37165</v>
      </c>
      <c r="F372" s="24" t="s">
        <v>97</v>
      </c>
      <c r="G372" s="24">
        <v>409</v>
      </c>
    </row>
    <row r="373" spans="1:7">
      <c r="A373" s="24">
        <f t="shared" si="5"/>
        <v>370</v>
      </c>
      <c r="B373" s="24">
        <v>11190804</v>
      </c>
      <c r="C373" s="24" t="s">
        <v>521</v>
      </c>
      <c r="D373" s="25" t="s">
        <v>13</v>
      </c>
      <c r="E373" s="25">
        <v>39234</v>
      </c>
      <c r="F373" s="24" t="s">
        <v>522</v>
      </c>
      <c r="G373" s="24">
        <v>407</v>
      </c>
    </row>
    <row r="374" spans="1:7">
      <c r="A374" s="24">
        <f t="shared" si="5"/>
        <v>371</v>
      </c>
      <c r="B374" s="24">
        <v>11193742</v>
      </c>
      <c r="C374" s="24" t="s">
        <v>523</v>
      </c>
      <c r="D374" s="25" t="s">
        <v>13</v>
      </c>
      <c r="E374" s="25">
        <v>38362</v>
      </c>
      <c r="F374" s="24" t="s">
        <v>182</v>
      </c>
      <c r="G374" s="24">
        <v>409</v>
      </c>
    </row>
    <row r="375" spans="1:7">
      <c r="A375" s="24">
        <f t="shared" si="5"/>
        <v>372</v>
      </c>
      <c r="B375" s="24">
        <v>11194075</v>
      </c>
      <c r="C375" s="24" t="s">
        <v>524</v>
      </c>
      <c r="D375" s="25" t="s">
        <v>13</v>
      </c>
      <c r="E375" s="25">
        <v>39340</v>
      </c>
      <c r="F375" s="24" t="s">
        <v>93</v>
      </c>
      <c r="G375" s="24">
        <v>409</v>
      </c>
    </row>
    <row r="376" spans="1:7">
      <c r="A376" s="24">
        <f t="shared" si="5"/>
        <v>373</v>
      </c>
      <c r="B376" s="24">
        <v>11194595</v>
      </c>
      <c r="C376" s="24" t="s">
        <v>525</v>
      </c>
      <c r="D376" s="25" t="s">
        <v>13</v>
      </c>
      <c r="E376" s="25">
        <v>38002</v>
      </c>
      <c r="F376" s="24" t="s">
        <v>160</v>
      </c>
      <c r="G376" s="24">
        <v>407</v>
      </c>
    </row>
    <row r="377" spans="1:7">
      <c r="A377" s="24">
        <f t="shared" si="5"/>
        <v>374</v>
      </c>
      <c r="B377" s="24">
        <v>11194757</v>
      </c>
      <c r="C377" s="24" t="s">
        <v>526</v>
      </c>
      <c r="D377" s="25" t="s">
        <v>13</v>
      </c>
      <c r="E377" s="25">
        <v>42826</v>
      </c>
      <c r="F377" s="24" t="s">
        <v>25</v>
      </c>
      <c r="G377" s="24">
        <v>302</v>
      </c>
    </row>
    <row r="378" spans="1:7">
      <c r="A378" s="24">
        <f t="shared" si="5"/>
        <v>375</v>
      </c>
      <c r="B378" s="24">
        <v>11222338</v>
      </c>
      <c r="C378" s="24" t="s">
        <v>527</v>
      </c>
      <c r="D378" s="25" t="s">
        <v>13</v>
      </c>
      <c r="E378" s="25">
        <v>39387</v>
      </c>
      <c r="F378" s="24" t="s">
        <v>260</v>
      </c>
      <c r="G378" s="24">
        <v>409</v>
      </c>
    </row>
    <row r="379" spans="1:7">
      <c r="A379" s="24">
        <f t="shared" si="5"/>
        <v>376</v>
      </c>
      <c r="B379" s="24">
        <v>11235112</v>
      </c>
      <c r="C379" s="24" t="s">
        <v>528</v>
      </c>
      <c r="D379" s="25" t="s">
        <v>13</v>
      </c>
      <c r="E379" s="25">
        <v>34394</v>
      </c>
      <c r="F379" s="24" t="s">
        <v>218</v>
      </c>
      <c r="G379" s="24">
        <v>409</v>
      </c>
    </row>
    <row r="380" spans="1:7">
      <c r="A380" s="24">
        <f t="shared" si="5"/>
        <v>377</v>
      </c>
      <c r="B380" s="24">
        <v>11236723</v>
      </c>
      <c r="C380" s="24" t="s">
        <v>529</v>
      </c>
      <c r="D380" s="25" t="s">
        <v>13</v>
      </c>
      <c r="E380" s="25">
        <v>38412</v>
      </c>
      <c r="F380" s="24" t="s">
        <v>63</v>
      </c>
      <c r="G380" s="24">
        <v>408</v>
      </c>
    </row>
    <row r="381" spans="1:7">
      <c r="A381" s="24">
        <f t="shared" si="5"/>
        <v>378</v>
      </c>
      <c r="B381" s="24">
        <v>11236802</v>
      </c>
      <c r="C381" s="24" t="s">
        <v>530</v>
      </c>
      <c r="D381" s="25" t="s">
        <v>13</v>
      </c>
      <c r="E381" s="25">
        <v>36084</v>
      </c>
      <c r="F381" s="24" t="s">
        <v>28</v>
      </c>
      <c r="G381" s="24">
        <v>409</v>
      </c>
    </row>
    <row r="382" spans="1:7">
      <c r="A382" s="24">
        <f t="shared" si="5"/>
        <v>379</v>
      </c>
      <c r="B382" s="24">
        <v>11237918</v>
      </c>
      <c r="C382" s="24" t="s">
        <v>531</v>
      </c>
      <c r="D382" s="25" t="s">
        <v>13</v>
      </c>
      <c r="E382" s="25">
        <v>34394</v>
      </c>
      <c r="F382" s="24" t="s">
        <v>228</v>
      </c>
      <c r="G382" s="24">
        <v>406</v>
      </c>
    </row>
    <row r="383" spans="1:7">
      <c r="A383" s="24">
        <f t="shared" si="5"/>
        <v>380</v>
      </c>
      <c r="B383" s="24">
        <v>11238102</v>
      </c>
      <c r="C383" s="24" t="s">
        <v>532</v>
      </c>
      <c r="D383" s="25" t="s">
        <v>13</v>
      </c>
      <c r="E383" s="25">
        <v>37697</v>
      </c>
      <c r="F383" s="24" t="s">
        <v>533</v>
      </c>
      <c r="G383" s="24">
        <v>303</v>
      </c>
    </row>
    <row r="384" spans="1:7">
      <c r="A384" s="24">
        <f t="shared" si="5"/>
        <v>381</v>
      </c>
      <c r="B384" s="24">
        <v>11238657</v>
      </c>
      <c r="C384" s="24" t="s">
        <v>534</v>
      </c>
      <c r="D384" s="25" t="s">
        <v>13</v>
      </c>
      <c r="E384" s="25">
        <v>34396</v>
      </c>
      <c r="F384" s="24" t="s">
        <v>135</v>
      </c>
      <c r="G384" s="24">
        <v>406</v>
      </c>
    </row>
    <row r="385" spans="1:7">
      <c r="A385" s="24">
        <f t="shared" si="5"/>
        <v>382</v>
      </c>
      <c r="B385" s="24">
        <v>11239436</v>
      </c>
      <c r="C385" s="24" t="s">
        <v>535</v>
      </c>
      <c r="D385" s="25" t="s">
        <v>13</v>
      </c>
      <c r="E385" s="25">
        <v>37637</v>
      </c>
      <c r="F385" s="24" t="s">
        <v>28</v>
      </c>
      <c r="G385" s="24">
        <v>409</v>
      </c>
    </row>
    <row r="386" spans="1:7">
      <c r="A386" s="24">
        <f t="shared" si="5"/>
        <v>383</v>
      </c>
      <c r="B386" s="24">
        <v>11239772</v>
      </c>
      <c r="C386" s="24" t="s">
        <v>536</v>
      </c>
      <c r="D386" s="25" t="s">
        <v>13</v>
      </c>
      <c r="E386" s="25">
        <v>34394</v>
      </c>
      <c r="F386" s="24" t="s">
        <v>218</v>
      </c>
      <c r="G386" s="24">
        <v>409</v>
      </c>
    </row>
    <row r="387" spans="1:7">
      <c r="A387" s="24">
        <f t="shared" si="5"/>
        <v>384</v>
      </c>
      <c r="B387" s="24">
        <v>11241893</v>
      </c>
      <c r="C387" s="24" t="s">
        <v>537</v>
      </c>
      <c r="D387" s="25" t="s">
        <v>13</v>
      </c>
      <c r="E387" s="25">
        <v>34394</v>
      </c>
      <c r="F387" s="24" t="s">
        <v>28</v>
      </c>
      <c r="G387" s="24">
        <v>409</v>
      </c>
    </row>
    <row r="388" spans="1:7">
      <c r="A388" s="24">
        <f t="shared" si="5"/>
        <v>385</v>
      </c>
      <c r="B388" s="24">
        <v>11244277</v>
      </c>
      <c r="C388" s="24" t="s">
        <v>538</v>
      </c>
      <c r="D388" s="25" t="s">
        <v>13</v>
      </c>
      <c r="E388" s="25">
        <v>38718</v>
      </c>
      <c r="F388" s="24" t="s">
        <v>334</v>
      </c>
      <c r="G388" s="24">
        <v>407</v>
      </c>
    </row>
    <row r="389" spans="1:7">
      <c r="A389" s="24">
        <f t="shared" si="5"/>
        <v>386</v>
      </c>
      <c r="B389" s="24">
        <v>11244642</v>
      </c>
      <c r="C389" s="24" t="s">
        <v>539</v>
      </c>
      <c r="D389" s="25" t="s">
        <v>13</v>
      </c>
      <c r="E389" s="25">
        <v>38306</v>
      </c>
      <c r="F389" s="24" t="s">
        <v>27</v>
      </c>
      <c r="G389" s="24">
        <v>409</v>
      </c>
    </row>
    <row r="390" spans="1:7">
      <c r="A390" s="24">
        <f t="shared" ref="A390:A453" si="6">A389+1</f>
        <v>387</v>
      </c>
      <c r="B390" s="24">
        <v>11263737</v>
      </c>
      <c r="C390" s="24" t="s">
        <v>540</v>
      </c>
      <c r="D390" s="25" t="s">
        <v>13</v>
      </c>
      <c r="E390" s="25">
        <v>34820</v>
      </c>
      <c r="F390" s="24" t="s">
        <v>51</v>
      </c>
      <c r="G390" s="24">
        <v>409</v>
      </c>
    </row>
    <row r="391" spans="1:7">
      <c r="A391" s="24">
        <f t="shared" si="6"/>
        <v>388</v>
      </c>
      <c r="B391" s="24">
        <v>11319927</v>
      </c>
      <c r="C391" s="24" t="s">
        <v>541</v>
      </c>
      <c r="D391" s="25" t="s">
        <v>13</v>
      </c>
      <c r="E391" s="25">
        <v>34121</v>
      </c>
      <c r="F391" s="24" t="s">
        <v>542</v>
      </c>
      <c r="G391" s="24">
        <v>409</v>
      </c>
    </row>
    <row r="392" spans="1:7">
      <c r="A392" s="24">
        <f t="shared" si="6"/>
        <v>389</v>
      </c>
      <c r="B392" s="24">
        <v>11353632</v>
      </c>
      <c r="C392" s="24" t="s">
        <v>543</v>
      </c>
      <c r="D392" s="25" t="s">
        <v>13</v>
      </c>
      <c r="E392" s="25">
        <v>34227</v>
      </c>
      <c r="F392" s="24" t="s">
        <v>544</v>
      </c>
      <c r="G392" s="24">
        <v>402</v>
      </c>
    </row>
    <row r="393" spans="1:7">
      <c r="A393" s="24">
        <f t="shared" si="6"/>
        <v>390</v>
      </c>
      <c r="B393" s="24">
        <v>11370110</v>
      </c>
      <c r="C393" s="24" t="s">
        <v>545</v>
      </c>
      <c r="D393" s="25" t="s">
        <v>13</v>
      </c>
      <c r="E393" s="25">
        <v>38029</v>
      </c>
      <c r="F393" s="24" t="s">
        <v>218</v>
      </c>
      <c r="G393" s="24">
        <v>409</v>
      </c>
    </row>
    <row r="394" spans="1:7">
      <c r="A394" s="24">
        <f t="shared" si="6"/>
        <v>391</v>
      </c>
      <c r="B394" s="24">
        <v>11370521</v>
      </c>
      <c r="C394" s="24" t="s">
        <v>546</v>
      </c>
      <c r="D394" s="25" t="s">
        <v>13</v>
      </c>
      <c r="E394" s="25">
        <v>34394</v>
      </c>
      <c r="F394" s="24" t="s">
        <v>218</v>
      </c>
      <c r="G394" s="24">
        <v>409</v>
      </c>
    </row>
    <row r="395" spans="1:7">
      <c r="A395" s="24">
        <f t="shared" si="6"/>
        <v>392</v>
      </c>
      <c r="B395" s="24">
        <v>11390060</v>
      </c>
      <c r="C395" s="24" t="s">
        <v>547</v>
      </c>
      <c r="D395" s="25" t="s">
        <v>13</v>
      </c>
      <c r="E395" s="25">
        <v>41275</v>
      </c>
      <c r="F395" s="24" t="s">
        <v>548</v>
      </c>
      <c r="G395" s="24">
        <v>405</v>
      </c>
    </row>
    <row r="396" spans="1:7">
      <c r="A396" s="24">
        <f t="shared" si="6"/>
        <v>393</v>
      </c>
      <c r="B396" s="24">
        <v>11395397</v>
      </c>
      <c r="C396" s="24" t="s">
        <v>549</v>
      </c>
      <c r="D396" s="25" t="s">
        <v>13</v>
      </c>
      <c r="E396" s="25">
        <v>34394</v>
      </c>
      <c r="F396" s="24" t="s">
        <v>218</v>
      </c>
      <c r="G396" s="24">
        <v>409</v>
      </c>
    </row>
    <row r="397" spans="1:7">
      <c r="A397" s="24">
        <f t="shared" si="6"/>
        <v>394</v>
      </c>
      <c r="B397" s="24">
        <v>11396433</v>
      </c>
      <c r="C397" s="24" t="s">
        <v>21</v>
      </c>
      <c r="D397" s="25" t="s">
        <v>13</v>
      </c>
      <c r="E397" s="25">
        <v>34608</v>
      </c>
      <c r="F397" s="24" t="s">
        <v>22</v>
      </c>
      <c r="G397" s="24">
        <v>409</v>
      </c>
    </row>
    <row r="398" spans="1:7">
      <c r="A398" s="24">
        <f t="shared" si="6"/>
        <v>395</v>
      </c>
      <c r="B398" s="24">
        <v>11396477</v>
      </c>
      <c r="C398" s="24" t="s">
        <v>550</v>
      </c>
      <c r="D398" s="25" t="s">
        <v>13</v>
      </c>
      <c r="E398" s="25">
        <v>39508</v>
      </c>
      <c r="F398" s="24" t="s">
        <v>135</v>
      </c>
      <c r="G398" s="24">
        <v>406</v>
      </c>
    </row>
    <row r="399" spans="1:7">
      <c r="A399" s="24">
        <f t="shared" si="6"/>
        <v>396</v>
      </c>
      <c r="B399" s="24">
        <v>11396815</v>
      </c>
      <c r="C399" s="24" t="s">
        <v>551</v>
      </c>
      <c r="D399" s="25" t="s">
        <v>13</v>
      </c>
      <c r="E399" s="25">
        <v>36100</v>
      </c>
      <c r="F399" s="24" t="s">
        <v>552</v>
      </c>
      <c r="G399" s="24">
        <v>408</v>
      </c>
    </row>
    <row r="400" spans="1:7">
      <c r="A400" s="24">
        <f t="shared" si="6"/>
        <v>397</v>
      </c>
      <c r="B400" s="24">
        <v>11397056</v>
      </c>
      <c r="C400" s="24" t="s">
        <v>553</v>
      </c>
      <c r="D400" s="25" t="s">
        <v>13</v>
      </c>
      <c r="E400" s="25">
        <v>37392</v>
      </c>
      <c r="F400" s="24" t="s">
        <v>218</v>
      </c>
      <c r="G400" s="24">
        <v>409</v>
      </c>
    </row>
    <row r="401" spans="1:7">
      <c r="A401" s="24">
        <f t="shared" si="6"/>
        <v>398</v>
      </c>
      <c r="B401" s="24">
        <v>11398685</v>
      </c>
      <c r="C401" s="24" t="s">
        <v>554</v>
      </c>
      <c r="D401" s="25" t="s">
        <v>13</v>
      </c>
      <c r="E401" s="25">
        <v>35201</v>
      </c>
      <c r="F401" s="24" t="s">
        <v>218</v>
      </c>
      <c r="G401" s="24">
        <v>409</v>
      </c>
    </row>
    <row r="402" spans="1:7">
      <c r="A402" s="24">
        <f t="shared" si="6"/>
        <v>399</v>
      </c>
      <c r="B402" s="24">
        <v>11400431</v>
      </c>
      <c r="C402" s="24" t="s">
        <v>555</v>
      </c>
      <c r="D402" s="25" t="s">
        <v>13</v>
      </c>
      <c r="E402" s="25">
        <v>38292</v>
      </c>
      <c r="F402" s="24" t="s">
        <v>366</v>
      </c>
      <c r="G402" s="24">
        <v>407</v>
      </c>
    </row>
    <row r="403" spans="1:7">
      <c r="A403" s="24">
        <f t="shared" si="6"/>
        <v>400</v>
      </c>
      <c r="B403" s="24">
        <v>11400471</v>
      </c>
      <c r="C403" s="24" t="s">
        <v>556</v>
      </c>
      <c r="D403" s="25" t="s">
        <v>13</v>
      </c>
      <c r="E403" s="25">
        <v>35796</v>
      </c>
      <c r="F403" s="24" t="s">
        <v>63</v>
      </c>
      <c r="G403" s="24">
        <v>408</v>
      </c>
    </row>
    <row r="404" spans="1:7">
      <c r="A404" s="24">
        <f t="shared" si="6"/>
        <v>401</v>
      </c>
      <c r="B404" s="24">
        <v>11402715</v>
      </c>
      <c r="C404" s="24" t="s">
        <v>557</v>
      </c>
      <c r="D404" s="25" t="s">
        <v>13</v>
      </c>
      <c r="E404" s="25">
        <v>36192</v>
      </c>
      <c r="F404" s="24" t="s">
        <v>105</v>
      </c>
      <c r="G404" s="24">
        <v>408</v>
      </c>
    </row>
    <row r="405" spans="1:7">
      <c r="A405" s="24">
        <f t="shared" si="6"/>
        <v>402</v>
      </c>
      <c r="B405" s="24">
        <v>11404710</v>
      </c>
      <c r="C405" s="24" t="s">
        <v>558</v>
      </c>
      <c r="D405" s="25" t="s">
        <v>13</v>
      </c>
      <c r="E405" s="25">
        <v>35916</v>
      </c>
      <c r="F405" s="24" t="s">
        <v>334</v>
      </c>
      <c r="G405" s="24">
        <v>407</v>
      </c>
    </row>
    <row r="406" spans="1:7">
      <c r="A406" s="24">
        <f t="shared" si="6"/>
        <v>403</v>
      </c>
      <c r="B406" s="24">
        <v>11540245</v>
      </c>
      <c r="C406" s="24" t="s">
        <v>559</v>
      </c>
      <c r="D406" s="25" t="s">
        <v>13</v>
      </c>
      <c r="E406" s="25">
        <v>35735</v>
      </c>
      <c r="F406" s="24" t="s">
        <v>61</v>
      </c>
      <c r="G406" s="24">
        <v>407</v>
      </c>
    </row>
    <row r="407" spans="1:7">
      <c r="A407" s="24">
        <f t="shared" si="6"/>
        <v>404</v>
      </c>
      <c r="B407" s="24">
        <v>11556760</v>
      </c>
      <c r="C407" s="24" t="s">
        <v>560</v>
      </c>
      <c r="D407" s="25" t="s">
        <v>13</v>
      </c>
      <c r="E407" s="25">
        <v>40003</v>
      </c>
      <c r="F407" s="24" t="s">
        <v>80</v>
      </c>
      <c r="G407" s="24">
        <v>204</v>
      </c>
    </row>
    <row r="408" spans="1:7">
      <c r="A408" s="24">
        <f t="shared" si="6"/>
        <v>405</v>
      </c>
      <c r="B408" s="24">
        <v>11643485</v>
      </c>
      <c r="C408" s="24" t="s">
        <v>561</v>
      </c>
      <c r="D408" s="25" t="s">
        <v>13</v>
      </c>
      <c r="E408" s="25">
        <v>38362</v>
      </c>
      <c r="F408" s="24" t="s">
        <v>215</v>
      </c>
      <c r="G408" s="24">
        <v>409</v>
      </c>
    </row>
    <row r="409" spans="1:7">
      <c r="A409" s="24">
        <f t="shared" si="6"/>
        <v>406</v>
      </c>
      <c r="B409" s="24">
        <v>11682814</v>
      </c>
      <c r="C409" s="24" t="s">
        <v>562</v>
      </c>
      <c r="D409" s="25" t="s">
        <v>13</v>
      </c>
      <c r="E409" s="25">
        <v>35278</v>
      </c>
      <c r="F409" s="24" t="s">
        <v>213</v>
      </c>
      <c r="G409" s="24">
        <v>407</v>
      </c>
    </row>
    <row r="410" spans="1:7">
      <c r="A410" s="24">
        <f t="shared" si="6"/>
        <v>407</v>
      </c>
      <c r="B410" s="24">
        <v>11700727</v>
      </c>
      <c r="C410" s="24" t="s">
        <v>563</v>
      </c>
      <c r="D410" s="25" t="s">
        <v>13</v>
      </c>
      <c r="E410" s="25">
        <v>35827</v>
      </c>
      <c r="F410" s="24" t="s">
        <v>63</v>
      </c>
      <c r="G410" s="24">
        <v>408</v>
      </c>
    </row>
    <row r="411" spans="1:7">
      <c r="A411" s="24">
        <f t="shared" si="6"/>
        <v>408</v>
      </c>
      <c r="B411" s="24">
        <v>11708001</v>
      </c>
      <c r="C411" s="24" t="s">
        <v>564</v>
      </c>
      <c r="D411" s="25" t="s">
        <v>13</v>
      </c>
      <c r="E411" s="25">
        <v>39340</v>
      </c>
      <c r="F411" s="24" t="s">
        <v>28</v>
      </c>
      <c r="G411" s="24">
        <v>409</v>
      </c>
    </row>
    <row r="412" spans="1:7">
      <c r="A412" s="24">
        <f t="shared" si="6"/>
        <v>409</v>
      </c>
      <c r="B412" s="24">
        <v>11708732</v>
      </c>
      <c r="C412" s="24" t="s">
        <v>565</v>
      </c>
      <c r="D412" s="25" t="s">
        <v>13</v>
      </c>
      <c r="E412" s="25">
        <v>39022</v>
      </c>
      <c r="F412" s="24" t="s">
        <v>80</v>
      </c>
      <c r="G412" s="24">
        <v>204</v>
      </c>
    </row>
    <row r="413" spans="1:7">
      <c r="A413" s="24">
        <f t="shared" si="6"/>
        <v>410</v>
      </c>
      <c r="B413" s="24">
        <v>11709095</v>
      </c>
      <c r="C413" s="24" t="s">
        <v>566</v>
      </c>
      <c r="D413" s="25" t="s">
        <v>13</v>
      </c>
      <c r="E413" s="25">
        <v>39769</v>
      </c>
      <c r="F413" s="24" t="s">
        <v>63</v>
      </c>
      <c r="G413" s="24">
        <v>408</v>
      </c>
    </row>
    <row r="414" spans="1:7">
      <c r="A414" s="24">
        <f t="shared" si="6"/>
        <v>411</v>
      </c>
      <c r="B414" s="24">
        <v>11709367</v>
      </c>
      <c r="C414" s="24" t="s">
        <v>567</v>
      </c>
      <c r="D414" s="25" t="s">
        <v>13</v>
      </c>
      <c r="E414" s="25">
        <v>38443</v>
      </c>
      <c r="F414" s="24" t="s">
        <v>77</v>
      </c>
      <c r="G414" s="24">
        <v>408</v>
      </c>
    </row>
    <row r="415" spans="1:7">
      <c r="A415" s="24">
        <f t="shared" si="6"/>
        <v>412</v>
      </c>
      <c r="B415" s="24">
        <v>11709477</v>
      </c>
      <c r="C415" s="24" t="s">
        <v>568</v>
      </c>
      <c r="D415" s="25" t="s">
        <v>13</v>
      </c>
      <c r="E415" s="25">
        <v>35034</v>
      </c>
      <c r="F415" s="24" t="s">
        <v>51</v>
      </c>
      <c r="G415" s="24">
        <v>409</v>
      </c>
    </row>
    <row r="416" spans="1:7">
      <c r="A416" s="24">
        <f t="shared" si="6"/>
        <v>413</v>
      </c>
      <c r="B416" s="24">
        <v>11709627</v>
      </c>
      <c r="C416" s="24" t="s">
        <v>569</v>
      </c>
      <c r="D416" s="25" t="s">
        <v>13</v>
      </c>
      <c r="E416" s="25">
        <v>37628</v>
      </c>
      <c r="F416" s="24" t="s">
        <v>342</v>
      </c>
      <c r="G416" s="24">
        <v>406</v>
      </c>
    </row>
    <row r="417" spans="1:7">
      <c r="A417" s="24">
        <f t="shared" si="6"/>
        <v>414</v>
      </c>
      <c r="B417" s="24">
        <v>11709827</v>
      </c>
      <c r="C417" s="24" t="s">
        <v>570</v>
      </c>
      <c r="D417" s="25" t="s">
        <v>13</v>
      </c>
      <c r="E417" s="25">
        <v>39767</v>
      </c>
      <c r="F417" s="24" t="s">
        <v>24</v>
      </c>
      <c r="G417" s="24">
        <v>405</v>
      </c>
    </row>
    <row r="418" spans="1:7">
      <c r="A418" s="24">
        <f t="shared" si="6"/>
        <v>415</v>
      </c>
      <c r="B418" s="24">
        <v>11710093</v>
      </c>
      <c r="C418" s="24" t="s">
        <v>571</v>
      </c>
      <c r="D418" s="25" t="s">
        <v>13</v>
      </c>
      <c r="E418" s="25">
        <v>41764</v>
      </c>
      <c r="F418" s="24" t="s">
        <v>572</v>
      </c>
      <c r="G418" s="24">
        <v>301</v>
      </c>
    </row>
    <row r="419" spans="1:7">
      <c r="A419" s="24">
        <f t="shared" si="6"/>
        <v>416</v>
      </c>
      <c r="B419" s="24">
        <v>11710190</v>
      </c>
      <c r="C419" s="24" t="s">
        <v>573</v>
      </c>
      <c r="D419" s="25" t="s">
        <v>13</v>
      </c>
      <c r="E419" s="25">
        <v>34394</v>
      </c>
      <c r="F419" s="24" t="s">
        <v>22</v>
      </c>
      <c r="G419" s="24">
        <v>409</v>
      </c>
    </row>
    <row r="420" spans="1:7">
      <c r="A420" s="24">
        <f t="shared" si="6"/>
        <v>417</v>
      </c>
      <c r="B420" s="24">
        <v>11711352</v>
      </c>
      <c r="C420" s="24" t="s">
        <v>574</v>
      </c>
      <c r="D420" s="25" t="s">
        <v>13</v>
      </c>
      <c r="E420" s="25">
        <v>38097</v>
      </c>
      <c r="F420" s="24" t="s">
        <v>164</v>
      </c>
      <c r="G420" s="24">
        <v>408</v>
      </c>
    </row>
    <row r="421" spans="1:7">
      <c r="A421" s="24">
        <f t="shared" si="6"/>
        <v>418</v>
      </c>
      <c r="B421" s="24">
        <v>11712499</v>
      </c>
      <c r="C421" s="24" t="s">
        <v>575</v>
      </c>
      <c r="D421" s="25" t="s">
        <v>13</v>
      </c>
      <c r="E421" s="25">
        <v>35096</v>
      </c>
      <c r="F421" s="24" t="s">
        <v>102</v>
      </c>
      <c r="G421" s="24">
        <v>409</v>
      </c>
    </row>
    <row r="422" spans="1:7">
      <c r="A422" s="24">
        <f t="shared" si="6"/>
        <v>419</v>
      </c>
      <c r="B422" s="24">
        <v>11712728</v>
      </c>
      <c r="C422" s="24" t="s">
        <v>576</v>
      </c>
      <c r="D422" s="25" t="s">
        <v>13</v>
      </c>
      <c r="E422" s="25">
        <v>39736</v>
      </c>
      <c r="F422" s="24" t="s">
        <v>110</v>
      </c>
      <c r="G422" s="24">
        <v>409</v>
      </c>
    </row>
    <row r="423" spans="1:7">
      <c r="A423" s="24">
        <f t="shared" si="6"/>
        <v>420</v>
      </c>
      <c r="B423" s="24">
        <v>11714118</v>
      </c>
      <c r="C423" s="24" t="s">
        <v>577</v>
      </c>
      <c r="D423" s="25" t="s">
        <v>13</v>
      </c>
      <c r="E423" s="25">
        <v>38019</v>
      </c>
      <c r="F423" s="24" t="s">
        <v>75</v>
      </c>
      <c r="G423" s="24">
        <v>403</v>
      </c>
    </row>
    <row r="424" spans="1:7">
      <c r="A424" s="24">
        <f t="shared" si="6"/>
        <v>421</v>
      </c>
      <c r="B424" s="24">
        <v>11714411</v>
      </c>
      <c r="C424" s="24" t="s">
        <v>578</v>
      </c>
      <c r="D424" s="25" t="s">
        <v>13</v>
      </c>
      <c r="E424" s="25">
        <v>40360</v>
      </c>
      <c r="F424" s="24" t="s">
        <v>317</v>
      </c>
      <c r="G424" s="24">
        <v>303</v>
      </c>
    </row>
    <row r="425" spans="1:7">
      <c r="A425" s="24">
        <f t="shared" si="6"/>
        <v>422</v>
      </c>
      <c r="B425" s="24">
        <v>11714438</v>
      </c>
      <c r="C425" s="24" t="s">
        <v>579</v>
      </c>
      <c r="D425" s="25" t="s">
        <v>13</v>
      </c>
      <c r="E425" s="25">
        <v>38035</v>
      </c>
      <c r="F425" s="24" t="s">
        <v>63</v>
      </c>
      <c r="G425" s="24">
        <v>408</v>
      </c>
    </row>
    <row r="426" spans="1:7">
      <c r="A426" s="24">
        <f t="shared" si="6"/>
        <v>423</v>
      </c>
      <c r="B426" s="24">
        <v>11714498</v>
      </c>
      <c r="C426" s="24" t="s">
        <v>580</v>
      </c>
      <c r="D426" s="25" t="s">
        <v>13</v>
      </c>
      <c r="E426" s="25">
        <v>42736</v>
      </c>
      <c r="F426" s="24" t="s">
        <v>244</v>
      </c>
      <c r="G426" s="24">
        <v>407</v>
      </c>
    </row>
    <row r="427" spans="1:7">
      <c r="A427" s="24">
        <f t="shared" si="6"/>
        <v>424</v>
      </c>
      <c r="B427" s="24">
        <v>11714540</v>
      </c>
      <c r="C427" s="24" t="s">
        <v>581</v>
      </c>
      <c r="D427" s="25" t="s">
        <v>13</v>
      </c>
      <c r="E427" s="25">
        <v>39736</v>
      </c>
      <c r="F427" s="24" t="s">
        <v>122</v>
      </c>
      <c r="G427" s="24">
        <v>306</v>
      </c>
    </row>
    <row r="428" spans="1:7">
      <c r="A428" s="24">
        <f t="shared" si="6"/>
        <v>425</v>
      </c>
      <c r="B428" s="24">
        <v>11714671</v>
      </c>
      <c r="C428" s="24" t="s">
        <v>582</v>
      </c>
      <c r="D428" s="25" t="s">
        <v>13</v>
      </c>
      <c r="E428" s="25">
        <v>36054</v>
      </c>
      <c r="F428" s="24" t="s">
        <v>213</v>
      </c>
      <c r="G428" s="24">
        <v>407</v>
      </c>
    </row>
    <row r="429" spans="1:7">
      <c r="A429" s="24">
        <f t="shared" si="6"/>
        <v>426</v>
      </c>
      <c r="B429" s="24">
        <v>11714754</v>
      </c>
      <c r="C429" s="24" t="s">
        <v>583</v>
      </c>
      <c r="D429" s="25" t="s">
        <v>13</v>
      </c>
      <c r="E429" s="25">
        <v>36054</v>
      </c>
      <c r="F429" s="24" t="s">
        <v>77</v>
      </c>
      <c r="G429" s="24">
        <v>408</v>
      </c>
    </row>
    <row r="430" spans="1:7">
      <c r="A430" s="24">
        <f t="shared" si="6"/>
        <v>427</v>
      </c>
      <c r="B430" s="24">
        <v>11715350</v>
      </c>
      <c r="C430" s="24" t="s">
        <v>584</v>
      </c>
      <c r="D430" s="25" t="s">
        <v>13</v>
      </c>
      <c r="E430" s="25">
        <v>34851</v>
      </c>
      <c r="F430" s="24" t="s">
        <v>153</v>
      </c>
      <c r="G430" s="24">
        <v>409</v>
      </c>
    </row>
    <row r="431" spans="1:7">
      <c r="A431" s="24">
        <f t="shared" si="6"/>
        <v>428</v>
      </c>
      <c r="B431" s="24">
        <v>11715411</v>
      </c>
      <c r="C431" s="24" t="s">
        <v>585</v>
      </c>
      <c r="D431" s="25" t="s">
        <v>13</v>
      </c>
      <c r="E431" s="25">
        <v>34075</v>
      </c>
      <c r="F431" s="24" t="s">
        <v>269</v>
      </c>
      <c r="G431" s="24">
        <v>407</v>
      </c>
    </row>
    <row r="432" spans="1:7">
      <c r="A432" s="24">
        <f t="shared" si="6"/>
        <v>429</v>
      </c>
      <c r="B432" s="24">
        <v>11715715</v>
      </c>
      <c r="C432" s="24" t="s">
        <v>586</v>
      </c>
      <c r="D432" s="25" t="s">
        <v>13</v>
      </c>
      <c r="E432" s="25">
        <v>38838</v>
      </c>
      <c r="F432" s="24" t="s">
        <v>20</v>
      </c>
      <c r="G432" s="24">
        <v>408</v>
      </c>
    </row>
    <row r="433" spans="1:7">
      <c r="A433" s="24">
        <f t="shared" si="6"/>
        <v>430</v>
      </c>
      <c r="B433" s="24">
        <v>11715854</v>
      </c>
      <c r="C433" s="24" t="s">
        <v>587</v>
      </c>
      <c r="D433" s="25" t="s">
        <v>13</v>
      </c>
      <c r="E433" s="25">
        <v>39493</v>
      </c>
      <c r="F433" s="24" t="s">
        <v>423</v>
      </c>
      <c r="G433" s="24">
        <v>408</v>
      </c>
    </row>
    <row r="434" spans="1:7">
      <c r="A434" s="24">
        <f t="shared" si="6"/>
        <v>431</v>
      </c>
      <c r="B434" s="24">
        <v>11715880</v>
      </c>
      <c r="C434" s="24" t="s">
        <v>588</v>
      </c>
      <c r="D434" s="25" t="s">
        <v>13</v>
      </c>
      <c r="E434" s="25">
        <v>39391</v>
      </c>
      <c r="F434" s="24" t="s">
        <v>63</v>
      </c>
      <c r="G434" s="24">
        <v>408</v>
      </c>
    </row>
    <row r="435" spans="1:7">
      <c r="A435" s="24">
        <f t="shared" si="6"/>
        <v>432</v>
      </c>
      <c r="B435" s="24">
        <v>11715987</v>
      </c>
      <c r="C435" s="24" t="s">
        <v>589</v>
      </c>
      <c r="D435" s="25" t="s">
        <v>13</v>
      </c>
      <c r="E435" s="25">
        <v>35073</v>
      </c>
      <c r="F435" s="24" t="s">
        <v>28</v>
      </c>
      <c r="G435" s="24">
        <v>409</v>
      </c>
    </row>
    <row r="436" spans="1:7">
      <c r="A436" s="24">
        <f t="shared" si="6"/>
        <v>433</v>
      </c>
      <c r="B436" s="24">
        <v>11717038</v>
      </c>
      <c r="C436" s="24" t="s">
        <v>590</v>
      </c>
      <c r="D436" s="25" t="s">
        <v>13</v>
      </c>
      <c r="E436" s="25">
        <v>38991</v>
      </c>
      <c r="F436" s="24" t="s">
        <v>435</v>
      </c>
      <c r="G436" s="24">
        <v>406</v>
      </c>
    </row>
    <row r="437" spans="1:7">
      <c r="A437" s="24">
        <f t="shared" si="6"/>
        <v>434</v>
      </c>
      <c r="B437" s="24">
        <v>11717999</v>
      </c>
      <c r="C437" s="24" t="s">
        <v>591</v>
      </c>
      <c r="D437" s="25" t="s">
        <v>13</v>
      </c>
      <c r="E437" s="25">
        <v>39722</v>
      </c>
      <c r="F437" s="24" t="s">
        <v>258</v>
      </c>
      <c r="G437" s="24">
        <v>408</v>
      </c>
    </row>
    <row r="438" spans="1:7">
      <c r="A438" s="24">
        <f t="shared" si="6"/>
        <v>435</v>
      </c>
      <c r="B438" s="24">
        <v>11753137</v>
      </c>
      <c r="C438" s="24" t="s">
        <v>592</v>
      </c>
      <c r="D438" s="25" t="s">
        <v>13</v>
      </c>
      <c r="E438" s="25">
        <v>37697</v>
      </c>
      <c r="F438" s="24" t="s">
        <v>334</v>
      </c>
      <c r="G438" s="24">
        <v>407</v>
      </c>
    </row>
    <row r="439" spans="1:7">
      <c r="A439" s="24">
        <f t="shared" si="6"/>
        <v>436</v>
      </c>
      <c r="B439" s="24">
        <v>11754255</v>
      </c>
      <c r="C439" s="24" t="s">
        <v>593</v>
      </c>
      <c r="D439" s="25" t="s">
        <v>13</v>
      </c>
      <c r="E439" s="25">
        <v>37200</v>
      </c>
      <c r="F439" s="24" t="s">
        <v>552</v>
      </c>
      <c r="G439" s="24">
        <v>408</v>
      </c>
    </row>
    <row r="440" spans="1:7">
      <c r="A440" s="24">
        <f t="shared" si="6"/>
        <v>437</v>
      </c>
      <c r="B440" s="24">
        <v>11756681</v>
      </c>
      <c r="C440" s="24" t="s">
        <v>594</v>
      </c>
      <c r="D440" s="25" t="s">
        <v>13</v>
      </c>
      <c r="E440" s="25">
        <v>37998</v>
      </c>
      <c r="F440" s="24" t="s">
        <v>63</v>
      </c>
      <c r="G440" s="24">
        <v>408</v>
      </c>
    </row>
    <row r="441" spans="1:7">
      <c r="A441" s="24">
        <f t="shared" si="6"/>
        <v>438</v>
      </c>
      <c r="B441" s="24">
        <v>11756708</v>
      </c>
      <c r="C441" s="24" t="s">
        <v>595</v>
      </c>
      <c r="D441" s="25" t="s">
        <v>13</v>
      </c>
      <c r="E441" s="25">
        <v>38302</v>
      </c>
      <c r="F441" s="24" t="s">
        <v>218</v>
      </c>
      <c r="G441" s="24">
        <v>409</v>
      </c>
    </row>
    <row r="442" spans="1:7">
      <c r="A442" s="24">
        <f t="shared" si="6"/>
        <v>439</v>
      </c>
      <c r="B442" s="24">
        <v>11757047</v>
      </c>
      <c r="C442" s="24" t="s">
        <v>596</v>
      </c>
      <c r="D442" s="25" t="s">
        <v>13</v>
      </c>
      <c r="E442" s="25">
        <v>34394</v>
      </c>
      <c r="F442" s="24" t="s">
        <v>180</v>
      </c>
      <c r="G442" s="24">
        <v>408</v>
      </c>
    </row>
    <row r="443" spans="1:7">
      <c r="A443" s="24">
        <f t="shared" si="6"/>
        <v>440</v>
      </c>
      <c r="B443" s="24">
        <v>11757772</v>
      </c>
      <c r="C443" s="24" t="s">
        <v>597</v>
      </c>
      <c r="D443" s="25" t="s">
        <v>13</v>
      </c>
      <c r="E443" s="25">
        <v>37637</v>
      </c>
      <c r="F443" s="24" t="s">
        <v>97</v>
      </c>
      <c r="G443" s="24">
        <v>409</v>
      </c>
    </row>
    <row r="444" spans="1:7">
      <c r="A444" s="24">
        <f t="shared" si="6"/>
        <v>441</v>
      </c>
      <c r="B444" s="24">
        <v>11759868</v>
      </c>
      <c r="C444" s="24" t="s">
        <v>598</v>
      </c>
      <c r="D444" s="25" t="s">
        <v>13</v>
      </c>
      <c r="E444" s="25">
        <v>34394</v>
      </c>
      <c r="F444" s="24" t="s">
        <v>28</v>
      </c>
      <c r="G444" s="24">
        <v>409</v>
      </c>
    </row>
    <row r="445" spans="1:7">
      <c r="A445" s="24">
        <f t="shared" si="6"/>
        <v>442</v>
      </c>
      <c r="B445" s="24">
        <v>11760364</v>
      </c>
      <c r="C445" s="24" t="s">
        <v>599</v>
      </c>
      <c r="D445" s="25" t="s">
        <v>13</v>
      </c>
      <c r="E445" s="25">
        <v>38649</v>
      </c>
      <c r="F445" s="24" t="s">
        <v>218</v>
      </c>
      <c r="G445" s="24">
        <v>409</v>
      </c>
    </row>
    <row r="446" spans="1:7">
      <c r="A446" s="24">
        <f t="shared" si="6"/>
        <v>443</v>
      </c>
      <c r="B446" s="24">
        <v>11760630</v>
      </c>
      <c r="C446" s="24" t="s">
        <v>600</v>
      </c>
      <c r="D446" s="25" t="s">
        <v>13</v>
      </c>
      <c r="E446" s="25">
        <v>37392</v>
      </c>
      <c r="F446" s="24" t="s">
        <v>601</v>
      </c>
      <c r="G446" s="24">
        <v>408</v>
      </c>
    </row>
    <row r="447" spans="1:7">
      <c r="A447" s="24">
        <f t="shared" si="6"/>
        <v>444</v>
      </c>
      <c r="B447" s="24">
        <v>11822257</v>
      </c>
      <c r="C447" s="24" t="s">
        <v>602</v>
      </c>
      <c r="D447" s="25" t="s">
        <v>13</v>
      </c>
      <c r="E447" s="25">
        <v>38412</v>
      </c>
      <c r="F447" s="24" t="s">
        <v>24</v>
      </c>
      <c r="G447" s="24">
        <v>405</v>
      </c>
    </row>
    <row r="448" spans="1:7">
      <c r="A448" s="24">
        <f t="shared" si="6"/>
        <v>445</v>
      </c>
      <c r="B448" s="24">
        <v>11822473</v>
      </c>
      <c r="C448" s="24" t="s">
        <v>603</v>
      </c>
      <c r="D448" s="25" t="s">
        <v>13</v>
      </c>
      <c r="E448" s="25">
        <v>39173</v>
      </c>
      <c r="F448" s="24" t="s">
        <v>135</v>
      </c>
      <c r="G448" s="24">
        <v>406</v>
      </c>
    </row>
    <row r="449" spans="1:7">
      <c r="A449" s="24">
        <f t="shared" si="6"/>
        <v>446</v>
      </c>
      <c r="B449" s="24">
        <v>11837003</v>
      </c>
      <c r="C449" s="24" t="s">
        <v>604</v>
      </c>
      <c r="D449" s="25" t="s">
        <v>13</v>
      </c>
      <c r="E449" s="25">
        <v>40003</v>
      </c>
      <c r="F449" s="24" t="s">
        <v>80</v>
      </c>
      <c r="G449" s="24">
        <v>204</v>
      </c>
    </row>
    <row r="450" spans="1:7">
      <c r="A450" s="24">
        <f t="shared" si="6"/>
        <v>447</v>
      </c>
      <c r="B450" s="24">
        <v>11837304</v>
      </c>
      <c r="C450" s="24" t="s">
        <v>605</v>
      </c>
      <c r="D450" s="25" t="s">
        <v>13</v>
      </c>
      <c r="E450" s="25">
        <v>38991</v>
      </c>
      <c r="F450" s="24" t="s">
        <v>85</v>
      </c>
      <c r="G450" s="24">
        <v>408</v>
      </c>
    </row>
    <row r="451" spans="1:7">
      <c r="A451" s="24">
        <f t="shared" si="6"/>
        <v>448</v>
      </c>
      <c r="B451" s="24">
        <v>11844830</v>
      </c>
      <c r="C451" s="24" t="s">
        <v>606</v>
      </c>
      <c r="D451" s="25" t="s">
        <v>13</v>
      </c>
      <c r="E451" s="25">
        <v>35704</v>
      </c>
      <c r="F451" s="24" t="s">
        <v>28</v>
      </c>
      <c r="G451" s="24">
        <v>409</v>
      </c>
    </row>
    <row r="452" spans="1:7">
      <c r="A452" s="24">
        <f t="shared" si="6"/>
        <v>449</v>
      </c>
      <c r="B452" s="24">
        <v>11893425</v>
      </c>
      <c r="C452" s="24" t="s">
        <v>607</v>
      </c>
      <c r="D452" s="25" t="s">
        <v>13</v>
      </c>
      <c r="E452" s="25">
        <v>38428</v>
      </c>
      <c r="F452" s="24" t="s">
        <v>77</v>
      </c>
      <c r="G452" s="24">
        <v>408</v>
      </c>
    </row>
    <row r="453" spans="1:7">
      <c r="A453" s="24">
        <f t="shared" si="6"/>
        <v>450</v>
      </c>
      <c r="B453" s="24">
        <v>11921120</v>
      </c>
      <c r="C453" s="24" t="s">
        <v>608</v>
      </c>
      <c r="D453" s="25" t="s">
        <v>13</v>
      </c>
      <c r="E453" s="25">
        <v>36220</v>
      </c>
      <c r="F453" s="24" t="s">
        <v>218</v>
      </c>
      <c r="G453" s="24">
        <v>409</v>
      </c>
    </row>
    <row r="454" spans="1:7">
      <c r="A454" s="24">
        <f t="shared" ref="A454:A517" si="7">A453+1</f>
        <v>451</v>
      </c>
      <c r="B454" s="24">
        <v>11952135</v>
      </c>
      <c r="C454" s="24" t="s">
        <v>609</v>
      </c>
      <c r="D454" s="25" t="s">
        <v>13</v>
      </c>
      <c r="E454" s="25">
        <v>38261</v>
      </c>
      <c r="F454" s="24" t="s">
        <v>63</v>
      </c>
      <c r="G454" s="24">
        <v>408</v>
      </c>
    </row>
    <row r="455" spans="1:7">
      <c r="A455" s="24">
        <f t="shared" si="7"/>
        <v>452</v>
      </c>
      <c r="B455" s="24">
        <v>11958678</v>
      </c>
      <c r="C455" s="24" t="s">
        <v>610</v>
      </c>
      <c r="D455" s="25" t="s">
        <v>13</v>
      </c>
      <c r="E455" s="25">
        <v>35735</v>
      </c>
      <c r="F455" s="24" t="s">
        <v>22</v>
      </c>
      <c r="G455" s="24">
        <v>409</v>
      </c>
    </row>
    <row r="456" spans="1:7">
      <c r="A456" s="24">
        <f t="shared" si="7"/>
        <v>453</v>
      </c>
      <c r="B456" s="24">
        <v>11961468</v>
      </c>
      <c r="C456" s="24" t="s">
        <v>611</v>
      </c>
      <c r="D456" s="25" t="s">
        <v>13</v>
      </c>
      <c r="E456" s="25">
        <v>37543</v>
      </c>
      <c r="F456" s="24" t="s">
        <v>215</v>
      </c>
      <c r="G456" s="24">
        <v>409</v>
      </c>
    </row>
    <row r="457" spans="1:7">
      <c r="A457" s="24">
        <f t="shared" si="7"/>
        <v>454</v>
      </c>
      <c r="B457" s="24">
        <v>11961588</v>
      </c>
      <c r="C457" s="24" t="s">
        <v>612</v>
      </c>
      <c r="D457" s="25" t="s">
        <v>13</v>
      </c>
      <c r="E457" s="25">
        <v>39722</v>
      </c>
      <c r="F457" s="24" t="s">
        <v>24</v>
      </c>
      <c r="G457" s="24">
        <v>405</v>
      </c>
    </row>
    <row r="458" spans="1:7">
      <c r="A458" s="24">
        <f t="shared" si="7"/>
        <v>455</v>
      </c>
      <c r="B458" s="24">
        <v>11961785</v>
      </c>
      <c r="C458" s="24" t="s">
        <v>613</v>
      </c>
      <c r="D458" s="25" t="s">
        <v>13</v>
      </c>
      <c r="E458" s="25">
        <v>39722</v>
      </c>
      <c r="F458" s="24" t="s">
        <v>59</v>
      </c>
      <c r="G458" s="24">
        <v>409</v>
      </c>
    </row>
    <row r="459" spans="1:7">
      <c r="A459" s="24">
        <f t="shared" si="7"/>
        <v>456</v>
      </c>
      <c r="B459" s="24">
        <v>11962050</v>
      </c>
      <c r="C459" s="24" t="s">
        <v>614</v>
      </c>
      <c r="D459" s="25" t="s">
        <v>13</v>
      </c>
      <c r="E459" s="25">
        <v>35749</v>
      </c>
      <c r="F459" s="24" t="s">
        <v>260</v>
      </c>
      <c r="G459" s="24">
        <v>409</v>
      </c>
    </row>
    <row r="460" spans="1:7">
      <c r="A460" s="24">
        <f t="shared" si="7"/>
        <v>457</v>
      </c>
      <c r="B460" s="24">
        <v>11962091</v>
      </c>
      <c r="C460" s="24" t="s">
        <v>615</v>
      </c>
      <c r="D460" s="25" t="s">
        <v>13</v>
      </c>
      <c r="E460" s="25">
        <v>34394</v>
      </c>
      <c r="F460" s="24" t="s">
        <v>616</v>
      </c>
      <c r="G460" s="24">
        <v>408</v>
      </c>
    </row>
    <row r="461" spans="1:7">
      <c r="A461" s="24">
        <f t="shared" si="7"/>
        <v>458</v>
      </c>
      <c r="B461" s="24">
        <v>11965298</v>
      </c>
      <c r="C461" s="24" t="s">
        <v>617</v>
      </c>
      <c r="D461" s="25" t="s">
        <v>13</v>
      </c>
      <c r="E461" s="25">
        <v>38792</v>
      </c>
      <c r="F461" s="24" t="s">
        <v>618</v>
      </c>
      <c r="G461" s="24">
        <v>301</v>
      </c>
    </row>
    <row r="462" spans="1:7">
      <c r="A462" s="24">
        <f t="shared" si="7"/>
        <v>459</v>
      </c>
      <c r="B462" s="24">
        <v>11975707</v>
      </c>
      <c r="C462" s="24" t="s">
        <v>619</v>
      </c>
      <c r="D462" s="25" t="s">
        <v>13</v>
      </c>
      <c r="E462" s="25">
        <v>40003</v>
      </c>
      <c r="F462" s="24" t="s">
        <v>80</v>
      </c>
      <c r="G462" s="24">
        <v>204</v>
      </c>
    </row>
    <row r="463" spans="1:7">
      <c r="A463" s="24">
        <f t="shared" si="7"/>
        <v>460</v>
      </c>
      <c r="B463" s="24">
        <v>12008394</v>
      </c>
      <c r="C463" s="24" t="s">
        <v>620</v>
      </c>
      <c r="D463" s="25" t="s">
        <v>13</v>
      </c>
      <c r="E463" s="25">
        <v>35247</v>
      </c>
      <c r="F463" s="24" t="s">
        <v>77</v>
      </c>
      <c r="G463" s="24">
        <v>408</v>
      </c>
    </row>
    <row r="464" spans="1:7">
      <c r="A464" s="24">
        <f t="shared" si="7"/>
        <v>461</v>
      </c>
      <c r="B464" s="24">
        <v>12009500</v>
      </c>
      <c r="C464" s="24" t="s">
        <v>621</v>
      </c>
      <c r="D464" s="25" t="s">
        <v>13</v>
      </c>
      <c r="E464" s="25">
        <v>38428</v>
      </c>
      <c r="F464" s="24" t="s">
        <v>244</v>
      </c>
      <c r="G464" s="24">
        <v>407</v>
      </c>
    </row>
    <row r="465" spans="1:7">
      <c r="A465" s="24">
        <f t="shared" si="7"/>
        <v>462</v>
      </c>
      <c r="B465" s="24">
        <v>12009731</v>
      </c>
      <c r="C465" s="24" t="s">
        <v>622</v>
      </c>
      <c r="D465" s="25" t="s">
        <v>13</v>
      </c>
      <c r="E465" s="25">
        <v>38000</v>
      </c>
      <c r="F465" s="24" t="s">
        <v>80</v>
      </c>
      <c r="G465" s="24">
        <v>204</v>
      </c>
    </row>
    <row r="466" spans="1:7">
      <c r="A466" s="24">
        <f t="shared" si="7"/>
        <v>463</v>
      </c>
      <c r="B466" s="24">
        <v>12010055</v>
      </c>
      <c r="C466" s="24" t="s">
        <v>623</v>
      </c>
      <c r="D466" s="25" t="s">
        <v>13</v>
      </c>
      <c r="E466" s="25">
        <v>35065</v>
      </c>
      <c r="F466" s="24" t="s">
        <v>24</v>
      </c>
      <c r="G466" s="24">
        <v>405</v>
      </c>
    </row>
    <row r="467" spans="1:7">
      <c r="A467" s="24">
        <f t="shared" si="7"/>
        <v>464</v>
      </c>
      <c r="B467" s="24">
        <v>12010275</v>
      </c>
      <c r="C467" s="24" t="s">
        <v>624</v>
      </c>
      <c r="D467" s="25" t="s">
        <v>13</v>
      </c>
      <c r="E467" s="25">
        <v>39722</v>
      </c>
      <c r="F467" s="24" t="s">
        <v>187</v>
      </c>
      <c r="G467" s="24">
        <v>406</v>
      </c>
    </row>
    <row r="468" spans="1:7">
      <c r="A468" s="24">
        <f t="shared" si="7"/>
        <v>465</v>
      </c>
      <c r="B468" s="24">
        <v>12011098</v>
      </c>
      <c r="C468" s="24" t="s">
        <v>625</v>
      </c>
      <c r="D468" s="25" t="s">
        <v>13</v>
      </c>
      <c r="E468" s="25">
        <v>36100</v>
      </c>
      <c r="F468" s="24" t="s">
        <v>24</v>
      </c>
      <c r="G468" s="24">
        <v>405</v>
      </c>
    </row>
    <row r="469" spans="1:7">
      <c r="A469" s="24">
        <f t="shared" si="7"/>
        <v>466</v>
      </c>
      <c r="B469" s="24">
        <v>12011410</v>
      </c>
      <c r="C469" s="24" t="s">
        <v>626</v>
      </c>
      <c r="D469" s="25" t="s">
        <v>13</v>
      </c>
      <c r="E469" s="25">
        <v>39707</v>
      </c>
      <c r="F469" s="24" t="s">
        <v>63</v>
      </c>
      <c r="G469" s="24">
        <v>408</v>
      </c>
    </row>
    <row r="470" spans="1:7">
      <c r="A470" s="24">
        <f t="shared" si="7"/>
        <v>467</v>
      </c>
      <c r="B470" s="24">
        <v>12012751</v>
      </c>
      <c r="C470" s="24" t="s">
        <v>627</v>
      </c>
      <c r="D470" s="25" t="s">
        <v>13</v>
      </c>
      <c r="E470" s="25">
        <v>35366</v>
      </c>
      <c r="F470" s="24" t="s">
        <v>141</v>
      </c>
      <c r="G470" s="24">
        <v>304</v>
      </c>
    </row>
    <row r="471" spans="1:7">
      <c r="A471" s="24">
        <f t="shared" si="7"/>
        <v>468</v>
      </c>
      <c r="B471" s="24">
        <v>12042852</v>
      </c>
      <c r="C471" s="24" t="s">
        <v>628</v>
      </c>
      <c r="D471" s="25" t="s">
        <v>13</v>
      </c>
      <c r="E471" s="25">
        <v>39508</v>
      </c>
      <c r="F471" s="24" t="s">
        <v>629</v>
      </c>
      <c r="G471" s="24">
        <v>306</v>
      </c>
    </row>
    <row r="472" spans="1:7">
      <c r="A472" s="24">
        <f t="shared" si="7"/>
        <v>469</v>
      </c>
      <c r="B472" s="24">
        <v>12071718</v>
      </c>
      <c r="C472" s="24" t="s">
        <v>630</v>
      </c>
      <c r="D472" s="25" t="s">
        <v>13</v>
      </c>
      <c r="E472" s="25">
        <v>39904</v>
      </c>
      <c r="F472" s="24" t="s">
        <v>258</v>
      </c>
      <c r="G472" s="24">
        <v>408</v>
      </c>
    </row>
    <row r="473" spans="1:7">
      <c r="A473" s="24">
        <f t="shared" si="7"/>
        <v>470</v>
      </c>
      <c r="B473" s="24">
        <v>12088117</v>
      </c>
      <c r="C473" s="24" t="s">
        <v>631</v>
      </c>
      <c r="D473" s="25" t="s">
        <v>13</v>
      </c>
      <c r="E473" s="25">
        <v>40003</v>
      </c>
      <c r="F473" s="24" t="s">
        <v>80</v>
      </c>
      <c r="G473" s="24">
        <v>204</v>
      </c>
    </row>
    <row r="474" spans="1:7">
      <c r="A474" s="24">
        <f t="shared" si="7"/>
        <v>471</v>
      </c>
      <c r="B474" s="24">
        <v>12092019</v>
      </c>
      <c r="C474" s="24" t="s">
        <v>632</v>
      </c>
      <c r="D474" s="25" t="s">
        <v>13</v>
      </c>
      <c r="E474" s="25">
        <v>39036</v>
      </c>
      <c r="F474" s="24" t="s">
        <v>496</v>
      </c>
      <c r="G474" s="24">
        <v>201</v>
      </c>
    </row>
    <row r="475" spans="1:7">
      <c r="A475" s="24">
        <f t="shared" si="7"/>
        <v>472</v>
      </c>
      <c r="B475" s="24">
        <v>12099620</v>
      </c>
      <c r="C475" s="24" t="s">
        <v>633</v>
      </c>
      <c r="D475" s="25" t="s">
        <v>13</v>
      </c>
      <c r="E475" s="25">
        <v>37027</v>
      </c>
      <c r="F475" s="24" t="s">
        <v>77</v>
      </c>
      <c r="G475" s="24">
        <v>408</v>
      </c>
    </row>
    <row r="476" spans="1:7">
      <c r="A476" s="24">
        <f t="shared" si="7"/>
        <v>473</v>
      </c>
      <c r="B476" s="24">
        <v>12113586</v>
      </c>
      <c r="C476" s="24" t="s">
        <v>634</v>
      </c>
      <c r="D476" s="25" t="s">
        <v>13</v>
      </c>
      <c r="E476" s="25">
        <v>39114</v>
      </c>
      <c r="F476" s="24" t="s">
        <v>80</v>
      </c>
      <c r="G476" s="24">
        <v>204</v>
      </c>
    </row>
    <row r="477" spans="1:7">
      <c r="A477" s="24">
        <f t="shared" si="7"/>
        <v>474</v>
      </c>
      <c r="B477" s="24">
        <v>12163917</v>
      </c>
      <c r="C477" s="24" t="s">
        <v>635</v>
      </c>
      <c r="D477" s="25" t="s">
        <v>13</v>
      </c>
      <c r="E477" s="25">
        <v>39829</v>
      </c>
      <c r="F477" s="24" t="s">
        <v>636</v>
      </c>
      <c r="G477" s="24">
        <v>405</v>
      </c>
    </row>
    <row r="478" spans="1:7">
      <c r="A478" s="24">
        <f t="shared" si="7"/>
        <v>475</v>
      </c>
      <c r="B478" s="24">
        <v>12195701</v>
      </c>
      <c r="C478" s="24" t="s">
        <v>637</v>
      </c>
      <c r="D478" s="25" t="s">
        <v>13</v>
      </c>
      <c r="E478" s="25">
        <v>39600</v>
      </c>
      <c r="F478" s="24" t="s">
        <v>20</v>
      </c>
      <c r="G478" s="24">
        <v>408</v>
      </c>
    </row>
    <row r="479" spans="1:7">
      <c r="A479" s="24">
        <f t="shared" si="7"/>
        <v>476</v>
      </c>
      <c r="B479" s="24">
        <v>12199042</v>
      </c>
      <c r="C479" s="24" t="s">
        <v>638</v>
      </c>
      <c r="D479" s="25" t="s">
        <v>13</v>
      </c>
      <c r="E479" s="25">
        <v>38913</v>
      </c>
      <c r="F479" s="24" t="s">
        <v>77</v>
      </c>
      <c r="G479" s="24">
        <v>408</v>
      </c>
    </row>
    <row r="480" spans="1:7">
      <c r="A480" s="24">
        <f t="shared" si="7"/>
        <v>477</v>
      </c>
      <c r="B480" s="24">
        <v>12199155</v>
      </c>
      <c r="C480" s="24" t="s">
        <v>639</v>
      </c>
      <c r="D480" s="25" t="s">
        <v>13</v>
      </c>
      <c r="E480" s="25">
        <v>39234</v>
      </c>
      <c r="F480" s="24" t="s">
        <v>27</v>
      </c>
      <c r="G480" s="24">
        <v>409</v>
      </c>
    </row>
    <row r="481" spans="1:7">
      <c r="A481" s="24">
        <f t="shared" si="7"/>
        <v>478</v>
      </c>
      <c r="B481" s="24">
        <v>12199211</v>
      </c>
      <c r="C481" s="24" t="s">
        <v>640</v>
      </c>
      <c r="D481" s="25" t="s">
        <v>13</v>
      </c>
      <c r="E481" s="25">
        <v>40684</v>
      </c>
      <c r="F481" s="24" t="s">
        <v>120</v>
      </c>
      <c r="G481" s="24">
        <v>404</v>
      </c>
    </row>
    <row r="482" spans="1:7">
      <c r="A482" s="24">
        <f t="shared" si="7"/>
        <v>479</v>
      </c>
      <c r="B482" s="24">
        <v>12199465</v>
      </c>
      <c r="C482" s="24" t="s">
        <v>641</v>
      </c>
      <c r="D482" s="25" t="s">
        <v>13</v>
      </c>
      <c r="E482" s="25">
        <v>38261</v>
      </c>
      <c r="F482" s="24" t="s">
        <v>105</v>
      </c>
      <c r="G482" s="24">
        <v>408</v>
      </c>
    </row>
    <row r="483" spans="1:7">
      <c r="A483" s="24">
        <f t="shared" si="7"/>
        <v>480</v>
      </c>
      <c r="B483" s="24">
        <v>12200922</v>
      </c>
      <c r="C483" s="24" t="s">
        <v>642</v>
      </c>
      <c r="D483" s="25" t="s">
        <v>13</v>
      </c>
      <c r="E483" s="25">
        <v>37564</v>
      </c>
      <c r="F483" s="24" t="s">
        <v>218</v>
      </c>
      <c r="G483" s="24">
        <v>409</v>
      </c>
    </row>
    <row r="484" spans="1:7">
      <c r="A484" s="24">
        <f t="shared" si="7"/>
        <v>481</v>
      </c>
      <c r="B484" s="24">
        <v>12201040</v>
      </c>
      <c r="C484" s="24" t="s">
        <v>643</v>
      </c>
      <c r="D484" s="25" t="s">
        <v>13</v>
      </c>
      <c r="E484" s="25">
        <v>36800</v>
      </c>
      <c r="F484" s="24" t="s">
        <v>355</v>
      </c>
      <c r="G484" s="24">
        <v>409</v>
      </c>
    </row>
    <row r="485" spans="1:7">
      <c r="A485" s="24">
        <f t="shared" si="7"/>
        <v>482</v>
      </c>
      <c r="B485" s="24">
        <v>12202298</v>
      </c>
      <c r="C485" s="24" t="s">
        <v>644</v>
      </c>
      <c r="D485" s="25" t="s">
        <v>13</v>
      </c>
      <c r="E485" s="25">
        <v>34394</v>
      </c>
      <c r="F485" s="24" t="s">
        <v>28</v>
      </c>
      <c r="G485" s="24">
        <v>409</v>
      </c>
    </row>
    <row r="486" spans="1:7">
      <c r="A486" s="24">
        <f t="shared" si="7"/>
        <v>483</v>
      </c>
      <c r="B486" s="24">
        <v>12202739</v>
      </c>
      <c r="C486" s="24" t="s">
        <v>645</v>
      </c>
      <c r="D486" s="25" t="s">
        <v>13</v>
      </c>
      <c r="E486" s="25">
        <v>39454</v>
      </c>
      <c r="F486" s="24" t="s">
        <v>636</v>
      </c>
      <c r="G486" s="24">
        <v>405</v>
      </c>
    </row>
    <row r="487" spans="1:7">
      <c r="A487" s="24">
        <f t="shared" si="7"/>
        <v>484</v>
      </c>
      <c r="B487" s="24">
        <v>12203235</v>
      </c>
      <c r="C487" s="24" t="s">
        <v>646</v>
      </c>
      <c r="D487" s="25" t="s">
        <v>13</v>
      </c>
      <c r="E487" s="25">
        <v>36831</v>
      </c>
      <c r="F487" s="24" t="s">
        <v>187</v>
      </c>
      <c r="G487" s="24">
        <v>406</v>
      </c>
    </row>
    <row r="488" spans="1:7">
      <c r="A488" s="24">
        <f t="shared" si="7"/>
        <v>485</v>
      </c>
      <c r="B488" s="24">
        <v>12204111</v>
      </c>
      <c r="C488" s="24" t="s">
        <v>647</v>
      </c>
      <c r="D488" s="25" t="s">
        <v>13</v>
      </c>
      <c r="E488" s="25">
        <v>37144</v>
      </c>
      <c r="F488" s="24" t="s">
        <v>218</v>
      </c>
      <c r="G488" s="24">
        <v>409</v>
      </c>
    </row>
    <row r="489" spans="1:7">
      <c r="A489" s="24">
        <f t="shared" si="7"/>
        <v>486</v>
      </c>
      <c r="B489" s="24">
        <v>12204686</v>
      </c>
      <c r="C489" s="24" t="s">
        <v>648</v>
      </c>
      <c r="D489" s="25" t="s">
        <v>13</v>
      </c>
      <c r="E489" s="25">
        <v>39767</v>
      </c>
      <c r="F489" s="24" t="s">
        <v>147</v>
      </c>
      <c r="G489" s="24">
        <v>406</v>
      </c>
    </row>
    <row r="490" spans="1:7">
      <c r="A490" s="24">
        <f t="shared" si="7"/>
        <v>487</v>
      </c>
      <c r="B490" s="24">
        <v>12204953</v>
      </c>
      <c r="C490" s="24" t="s">
        <v>649</v>
      </c>
      <c r="D490" s="25" t="s">
        <v>13</v>
      </c>
      <c r="E490" s="25">
        <v>38395</v>
      </c>
      <c r="F490" s="24" t="s">
        <v>650</v>
      </c>
      <c r="G490" s="24">
        <v>405</v>
      </c>
    </row>
    <row r="491" spans="1:7">
      <c r="A491" s="24">
        <f t="shared" si="7"/>
        <v>488</v>
      </c>
      <c r="B491" s="24">
        <v>12205258</v>
      </c>
      <c r="C491" s="24" t="s">
        <v>651</v>
      </c>
      <c r="D491" s="25" t="s">
        <v>13</v>
      </c>
      <c r="E491" s="25">
        <v>36419</v>
      </c>
      <c r="F491" s="24" t="s">
        <v>334</v>
      </c>
      <c r="G491" s="24">
        <v>407</v>
      </c>
    </row>
    <row r="492" spans="1:7">
      <c r="A492" s="24">
        <f t="shared" si="7"/>
        <v>489</v>
      </c>
      <c r="B492" s="24">
        <v>12205375</v>
      </c>
      <c r="C492" s="24" t="s">
        <v>652</v>
      </c>
      <c r="D492" s="25" t="s">
        <v>13</v>
      </c>
      <c r="E492" s="25">
        <v>35566</v>
      </c>
      <c r="F492" s="24" t="s">
        <v>405</v>
      </c>
      <c r="G492" s="24">
        <v>206</v>
      </c>
    </row>
    <row r="493" spans="1:7">
      <c r="A493" s="24">
        <f t="shared" si="7"/>
        <v>490</v>
      </c>
      <c r="B493" s="24">
        <v>12205713</v>
      </c>
      <c r="C493" s="24" t="s">
        <v>653</v>
      </c>
      <c r="D493" s="25" t="s">
        <v>13</v>
      </c>
      <c r="E493" s="25">
        <v>40252</v>
      </c>
      <c r="F493" s="24" t="s">
        <v>28</v>
      </c>
      <c r="G493" s="24">
        <v>409</v>
      </c>
    </row>
    <row r="494" spans="1:7">
      <c r="A494" s="24">
        <f t="shared" si="7"/>
        <v>491</v>
      </c>
      <c r="B494" s="24">
        <v>12205759</v>
      </c>
      <c r="C494" s="24" t="s">
        <v>654</v>
      </c>
      <c r="D494" s="25" t="s">
        <v>13</v>
      </c>
      <c r="E494" s="25">
        <v>38054</v>
      </c>
      <c r="F494" s="24" t="s">
        <v>141</v>
      </c>
      <c r="G494" s="24">
        <v>304</v>
      </c>
    </row>
    <row r="495" spans="1:7">
      <c r="A495" s="24">
        <f t="shared" si="7"/>
        <v>492</v>
      </c>
      <c r="B495" s="24">
        <v>12205871</v>
      </c>
      <c r="C495" s="24" t="s">
        <v>655</v>
      </c>
      <c r="D495" s="25" t="s">
        <v>13</v>
      </c>
      <c r="E495" s="25">
        <v>37628</v>
      </c>
      <c r="F495" s="24" t="s">
        <v>28</v>
      </c>
      <c r="G495" s="24">
        <v>409</v>
      </c>
    </row>
    <row r="496" spans="1:7">
      <c r="A496" s="24">
        <f t="shared" si="7"/>
        <v>493</v>
      </c>
      <c r="B496" s="24">
        <v>12205993</v>
      </c>
      <c r="C496" s="24" t="s">
        <v>656</v>
      </c>
      <c r="D496" s="25" t="s">
        <v>13</v>
      </c>
      <c r="E496" s="25">
        <v>39005</v>
      </c>
      <c r="F496" s="24" t="s">
        <v>53</v>
      </c>
      <c r="G496" s="24">
        <v>402</v>
      </c>
    </row>
    <row r="497" spans="1:7">
      <c r="A497" s="24">
        <f t="shared" si="7"/>
        <v>494</v>
      </c>
      <c r="B497" s="24">
        <v>12206723</v>
      </c>
      <c r="C497" s="24" t="s">
        <v>657</v>
      </c>
      <c r="D497" s="25" t="s">
        <v>13</v>
      </c>
      <c r="E497" s="25">
        <v>39767</v>
      </c>
      <c r="F497" s="24" t="s">
        <v>122</v>
      </c>
      <c r="G497" s="24">
        <v>306</v>
      </c>
    </row>
    <row r="498" spans="1:7">
      <c r="A498" s="24">
        <f t="shared" si="7"/>
        <v>495</v>
      </c>
      <c r="B498" s="24">
        <v>12207703</v>
      </c>
      <c r="C498" s="24" t="s">
        <v>658</v>
      </c>
      <c r="D498" s="25" t="s">
        <v>13</v>
      </c>
      <c r="E498" s="25">
        <v>38404</v>
      </c>
      <c r="F498" s="24" t="s">
        <v>141</v>
      </c>
      <c r="G498" s="24">
        <v>304</v>
      </c>
    </row>
    <row r="499" spans="1:7">
      <c r="A499" s="24">
        <f t="shared" si="7"/>
        <v>496</v>
      </c>
      <c r="B499" s="24">
        <v>12207735</v>
      </c>
      <c r="C499" s="24" t="s">
        <v>659</v>
      </c>
      <c r="D499" s="25" t="s">
        <v>13</v>
      </c>
      <c r="E499" s="25">
        <v>35947</v>
      </c>
      <c r="F499" s="24" t="s">
        <v>102</v>
      </c>
      <c r="G499" s="24">
        <v>409</v>
      </c>
    </row>
    <row r="500" spans="1:7">
      <c r="A500" s="24">
        <f t="shared" si="7"/>
        <v>497</v>
      </c>
      <c r="B500" s="24">
        <v>12207796</v>
      </c>
      <c r="C500" s="24" t="s">
        <v>660</v>
      </c>
      <c r="D500" s="25" t="s">
        <v>13</v>
      </c>
      <c r="E500" s="25">
        <v>35072</v>
      </c>
      <c r="F500" s="24" t="s">
        <v>264</v>
      </c>
      <c r="G500" s="24">
        <v>409</v>
      </c>
    </row>
    <row r="501" spans="1:7">
      <c r="A501" s="24">
        <f t="shared" si="7"/>
        <v>498</v>
      </c>
      <c r="B501" s="24">
        <v>12208071</v>
      </c>
      <c r="C501" s="24" t="s">
        <v>661</v>
      </c>
      <c r="D501" s="25" t="s">
        <v>13</v>
      </c>
      <c r="E501" s="25">
        <v>35566</v>
      </c>
      <c r="F501" s="24" t="s">
        <v>93</v>
      </c>
      <c r="G501" s="24">
        <v>409</v>
      </c>
    </row>
    <row r="502" spans="1:7">
      <c r="A502" s="24">
        <f t="shared" si="7"/>
        <v>499</v>
      </c>
      <c r="B502" s="24">
        <v>12208412</v>
      </c>
      <c r="C502" s="24" t="s">
        <v>662</v>
      </c>
      <c r="D502" s="25" t="s">
        <v>13</v>
      </c>
      <c r="E502" s="25">
        <v>36069</v>
      </c>
      <c r="F502" s="24" t="s">
        <v>27</v>
      </c>
      <c r="G502" s="24">
        <v>409</v>
      </c>
    </row>
    <row r="503" spans="1:7">
      <c r="A503" s="24">
        <f t="shared" si="7"/>
        <v>500</v>
      </c>
      <c r="B503" s="24">
        <v>12208886</v>
      </c>
      <c r="C503" s="24" t="s">
        <v>663</v>
      </c>
      <c r="D503" s="25" t="s">
        <v>13</v>
      </c>
      <c r="E503" s="25">
        <v>38261</v>
      </c>
      <c r="F503" s="24" t="s">
        <v>27</v>
      </c>
      <c r="G503" s="24">
        <v>409</v>
      </c>
    </row>
    <row r="504" spans="1:7">
      <c r="A504" s="24">
        <f t="shared" si="7"/>
        <v>501</v>
      </c>
      <c r="B504" s="24">
        <v>12236473</v>
      </c>
      <c r="C504" s="24" t="s">
        <v>664</v>
      </c>
      <c r="D504" s="25" t="s">
        <v>13</v>
      </c>
      <c r="E504" s="25">
        <v>34947</v>
      </c>
      <c r="F504" s="24" t="s">
        <v>51</v>
      </c>
      <c r="G504" s="24">
        <v>409</v>
      </c>
    </row>
    <row r="505" spans="1:7">
      <c r="A505" s="24">
        <f t="shared" si="7"/>
        <v>502</v>
      </c>
      <c r="B505" s="24">
        <v>12238761</v>
      </c>
      <c r="C505" s="24" t="s">
        <v>665</v>
      </c>
      <c r="D505" s="25" t="s">
        <v>13</v>
      </c>
      <c r="E505" s="25">
        <v>36434</v>
      </c>
      <c r="F505" s="24" t="s">
        <v>63</v>
      </c>
      <c r="G505" s="24">
        <v>408</v>
      </c>
    </row>
    <row r="506" spans="1:7">
      <c r="A506" s="24">
        <f t="shared" si="7"/>
        <v>503</v>
      </c>
      <c r="B506" s="24">
        <v>12238826</v>
      </c>
      <c r="C506" s="24" t="s">
        <v>666</v>
      </c>
      <c r="D506" s="25" t="s">
        <v>13</v>
      </c>
      <c r="E506" s="25">
        <v>39022</v>
      </c>
      <c r="F506" s="24" t="s">
        <v>667</v>
      </c>
      <c r="G506" s="24">
        <v>408</v>
      </c>
    </row>
    <row r="507" spans="1:7">
      <c r="A507" s="24">
        <f t="shared" si="7"/>
        <v>504</v>
      </c>
      <c r="B507" s="24">
        <v>12239249</v>
      </c>
      <c r="C507" s="24" t="s">
        <v>668</v>
      </c>
      <c r="D507" s="25" t="s">
        <v>13</v>
      </c>
      <c r="E507" s="25">
        <v>39722</v>
      </c>
      <c r="F507" s="24" t="s">
        <v>141</v>
      </c>
      <c r="G507" s="24">
        <v>304</v>
      </c>
    </row>
    <row r="508" spans="1:7">
      <c r="A508" s="24">
        <f t="shared" si="7"/>
        <v>505</v>
      </c>
      <c r="B508" s="24">
        <v>12240043</v>
      </c>
      <c r="C508" s="24" t="s">
        <v>669</v>
      </c>
      <c r="D508" s="25" t="s">
        <v>13</v>
      </c>
      <c r="E508" s="25">
        <v>35243</v>
      </c>
      <c r="F508" s="24" t="s">
        <v>27</v>
      </c>
      <c r="G508" s="24">
        <v>409</v>
      </c>
    </row>
    <row r="509" spans="1:7">
      <c r="A509" s="24">
        <f t="shared" si="7"/>
        <v>506</v>
      </c>
      <c r="B509" s="24">
        <v>12240161</v>
      </c>
      <c r="C509" s="24" t="s">
        <v>670</v>
      </c>
      <c r="D509" s="25" t="s">
        <v>13</v>
      </c>
      <c r="E509" s="25">
        <v>36295</v>
      </c>
      <c r="F509" s="24" t="s">
        <v>616</v>
      </c>
      <c r="G509" s="24">
        <v>408</v>
      </c>
    </row>
    <row r="510" spans="1:7">
      <c r="A510" s="24">
        <f t="shared" si="7"/>
        <v>507</v>
      </c>
      <c r="B510" s="24">
        <v>12240321</v>
      </c>
      <c r="C510" s="24" t="s">
        <v>671</v>
      </c>
      <c r="D510" s="25" t="s">
        <v>13</v>
      </c>
      <c r="E510" s="25">
        <v>36982</v>
      </c>
      <c r="F510" s="24" t="s">
        <v>510</v>
      </c>
      <c r="G510" s="24">
        <v>203</v>
      </c>
    </row>
    <row r="511" spans="1:7">
      <c r="A511" s="24">
        <f t="shared" si="7"/>
        <v>508</v>
      </c>
      <c r="B511" s="24">
        <v>12240355</v>
      </c>
      <c r="C511" s="24" t="s">
        <v>672</v>
      </c>
      <c r="D511" s="25" t="s">
        <v>13</v>
      </c>
      <c r="E511" s="25">
        <v>37895</v>
      </c>
      <c r="F511" s="24" t="s">
        <v>27</v>
      </c>
      <c r="G511" s="24">
        <v>409</v>
      </c>
    </row>
    <row r="512" spans="1:7">
      <c r="A512" s="24">
        <f t="shared" si="7"/>
        <v>509</v>
      </c>
      <c r="B512" s="24">
        <v>12246683</v>
      </c>
      <c r="C512" s="24" t="s">
        <v>673</v>
      </c>
      <c r="D512" s="25" t="s">
        <v>13</v>
      </c>
      <c r="E512" s="25">
        <v>38292</v>
      </c>
      <c r="F512" s="24" t="s">
        <v>264</v>
      </c>
      <c r="G512" s="24">
        <v>409</v>
      </c>
    </row>
    <row r="513" spans="1:7">
      <c r="A513" s="24">
        <f t="shared" si="7"/>
        <v>510</v>
      </c>
      <c r="B513" s="24">
        <v>12256853</v>
      </c>
      <c r="C513" s="24" t="s">
        <v>674</v>
      </c>
      <c r="D513" s="25" t="s">
        <v>13</v>
      </c>
      <c r="E513" s="25">
        <v>36907</v>
      </c>
      <c r="F513" s="24" t="s">
        <v>77</v>
      </c>
      <c r="G513" s="24">
        <v>408</v>
      </c>
    </row>
    <row r="514" spans="1:7">
      <c r="A514" s="24">
        <f t="shared" si="7"/>
        <v>511</v>
      </c>
      <c r="B514" s="24">
        <v>12314027</v>
      </c>
      <c r="C514" s="24" t="s">
        <v>675</v>
      </c>
      <c r="D514" s="25" t="s">
        <v>13</v>
      </c>
      <c r="E514" s="25">
        <v>39234</v>
      </c>
      <c r="F514" s="24" t="s">
        <v>71</v>
      </c>
      <c r="G514" s="24">
        <v>303</v>
      </c>
    </row>
    <row r="515" spans="1:7">
      <c r="A515" s="24">
        <f t="shared" si="7"/>
        <v>512</v>
      </c>
      <c r="B515" s="24">
        <v>12325225</v>
      </c>
      <c r="C515" s="24" t="s">
        <v>676</v>
      </c>
      <c r="D515" s="25" t="s">
        <v>13</v>
      </c>
      <c r="E515" s="25">
        <v>38107</v>
      </c>
      <c r="F515" s="24" t="s">
        <v>53</v>
      </c>
      <c r="G515" s="24">
        <v>402</v>
      </c>
    </row>
    <row r="516" spans="1:7">
      <c r="A516" s="24">
        <f t="shared" si="7"/>
        <v>513</v>
      </c>
      <c r="B516" s="24">
        <v>12325251</v>
      </c>
      <c r="C516" s="24" t="s">
        <v>677</v>
      </c>
      <c r="D516" s="25" t="s">
        <v>13</v>
      </c>
      <c r="E516" s="25">
        <v>37422</v>
      </c>
      <c r="F516" s="24" t="s">
        <v>28</v>
      </c>
      <c r="G516" s="24">
        <v>409</v>
      </c>
    </row>
    <row r="517" spans="1:7">
      <c r="A517" s="24">
        <f t="shared" si="7"/>
        <v>514</v>
      </c>
      <c r="B517" s="24">
        <v>12325323</v>
      </c>
      <c r="C517" s="24" t="s">
        <v>678</v>
      </c>
      <c r="D517" s="25" t="s">
        <v>13</v>
      </c>
      <c r="E517" s="25">
        <v>39173</v>
      </c>
      <c r="F517" s="24" t="s">
        <v>53</v>
      </c>
      <c r="G517" s="24">
        <v>402</v>
      </c>
    </row>
    <row r="518" spans="1:7">
      <c r="A518" s="24">
        <f t="shared" ref="A518:A581" si="8">A517+1</f>
        <v>515</v>
      </c>
      <c r="B518" s="24">
        <v>12325779</v>
      </c>
      <c r="C518" s="24" t="s">
        <v>679</v>
      </c>
      <c r="D518" s="25" t="s">
        <v>13</v>
      </c>
      <c r="E518" s="25">
        <v>38991</v>
      </c>
      <c r="F518" s="24" t="s">
        <v>63</v>
      </c>
      <c r="G518" s="24">
        <v>408</v>
      </c>
    </row>
    <row r="519" spans="1:7">
      <c r="A519" s="24">
        <f t="shared" si="8"/>
        <v>516</v>
      </c>
      <c r="B519" s="24">
        <v>12331647</v>
      </c>
      <c r="C519" s="24" t="s">
        <v>680</v>
      </c>
      <c r="D519" s="25" t="s">
        <v>13</v>
      </c>
      <c r="E519" s="25">
        <v>39005</v>
      </c>
      <c r="F519" s="24" t="s">
        <v>258</v>
      </c>
      <c r="G519" s="24">
        <v>408</v>
      </c>
    </row>
    <row r="520" spans="1:7">
      <c r="A520" s="24">
        <f t="shared" si="8"/>
        <v>517</v>
      </c>
      <c r="B520" s="24">
        <v>12337429</v>
      </c>
      <c r="C520" s="24" t="s">
        <v>681</v>
      </c>
      <c r="D520" s="25" t="s">
        <v>13</v>
      </c>
      <c r="E520" s="25">
        <v>35034</v>
      </c>
      <c r="F520" s="24" t="s">
        <v>515</v>
      </c>
      <c r="G520" s="24">
        <v>405</v>
      </c>
    </row>
    <row r="521" spans="1:7">
      <c r="A521" s="24">
        <f t="shared" si="8"/>
        <v>518</v>
      </c>
      <c r="B521" s="24">
        <v>12366125</v>
      </c>
      <c r="C521" s="24" t="s">
        <v>682</v>
      </c>
      <c r="D521" s="25" t="s">
        <v>13</v>
      </c>
      <c r="E521" s="25">
        <v>34394</v>
      </c>
      <c r="F521" s="24" t="s">
        <v>77</v>
      </c>
      <c r="G521" s="24">
        <v>408</v>
      </c>
    </row>
    <row r="522" spans="1:7">
      <c r="A522" s="24">
        <f t="shared" si="8"/>
        <v>519</v>
      </c>
      <c r="B522" s="24">
        <v>12366501</v>
      </c>
      <c r="C522" s="24" t="s">
        <v>683</v>
      </c>
      <c r="D522" s="25" t="s">
        <v>13</v>
      </c>
      <c r="E522" s="25">
        <v>39722</v>
      </c>
      <c r="F522" s="24" t="s">
        <v>141</v>
      </c>
      <c r="G522" s="24">
        <v>304</v>
      </c>
    </row>
    <row r="523" spans="1:7">
      <c r="A523" s="24">
        <f t="shared" si="8"/>
        <v>520</v>
      </c>
      <c r="B523" s="24">
        <v>12368411</v>
      </c>
      <c r="C523" s="24" t="s">
        <v>684</v>
      </c>
      <c r="D523" s="25" t="s">
        <v>13</v>
      </c>
      <c r="E523" s="25">
        <v>40345</v>
      </c>
      <c r="F523" s="24" t="s">
        <v>357</v>
      </c>
      <c r="G523" s="24">
        <v>407</v>
      </c>
    </row>
    <row r="524" spans="1:7">
      <c r="A524" s="24">
        <f t="shared" si="8"/>
        <v>521</v>
      </c>
      <c r="B524" s="24">
        <v>12436894</v>
      </c>
      <c r="C524" s="24" t="s">
        <v>685</v>
      </c>
      <c r="D524" s="25" t="s">
        <v>13</v>
      </c>
      <c r="E524" s="25">
        <v>35704</v>
      </c>
      <c r="F524" s="24" t="s">
        <v>164</v>
      </c>
      <c r="G524" s="24">
        <v>408</v>
      </c>
    </row>
    <row r="525" spans="1:7">
      <c r="A525" s="24">
        <f t="shared" si="8"/>
        <v>522</v>
      </c>
      <c r="B525" s="24">
        <v>12448562</v>
      </c>
      <c r="C525" s="24" t="s">
        <v>686</v>
      </c>
      <c r="D525" s="25" t="s">
        <v>13</v>
      </c>
      <c r="E525" s="25">
        <v>40003</v>
      </c>
      <c r="F525" s="24" t="s">
        <v>71</v>
      </c>
      <c r="G525" s="24">
        <v>303</v>
      </c>
    </row>
    <row r="526" spans="1:7">
      <c r="A526" s="24">
        <f t="shared" si="8"/>
        <v>523</v>
      </c>
      <c r="B526" s="24">
        <v>12462088</v>
      </c>
      <c r="C526" s="24" t="s">
        <v>687</v>
      </c>
      <c r="D526" s="25" t="s">
        <v>13</v>
      </c>
      <c r="E526" s="25">
        <v>41548</v>
      </c>
      <c r="F526" s="24" t="s">
        <v>132</v>
      </c>
      <c r="G526" s="24">
        <v>408</v>
      </c>
    </row>
    <row r="527" spans="1:7">
      <c r="A527" s="24">
        <f t="shared" si="8"/>
        <v>524</v>
      </c>
      <c r="B527" s="24">
        <v>12462253</v>
      </c>
      <c r="C527" s="24" t="s">
        <v>688</v>
      </c>
      <c r="D527" s="25" t="s">
        <v>13</v>
      </c>
      <c r="E527" s="25">
        <v>38504</v>
      </c>
      <c r="F527" s="24" t="s">
        <v>22</v>
      </c>
      <c r="G527" s="24">
        <v>409</v>
      </c>
    </row>
    <row r="528" spans="1:7">
      <c r="A528" s="24">
        <f t="shared" si="8"/>
        <v>525</v>
      </c>
      <c r="B528" s="24">
        <v>12462452</v>
      </c>
      <c r="C528" s="24" t="s">
        <v>689</v>
      </c>
      <c r="D528" s="25" t="s">
        <v>13</v>
      </c>
      <c r="E528" s="25">
        <v>34715</v>
      </c>
      <c r="F528" s="24" t="s">
        <v>27</v>
      </c>
      <c r="G528" s="24">
        <v>409</v>
      </c>
    </row>
    <row r="529" spans="1:7">
      <c r="A529" s="24">
        <f t="shared" si="8"/>
        <v>526</v>
      </c>
      <c r="B529" s="24">
        <v>12462785</v>
      </c>
      <c r="C529" s="24" t="s">
        <v>690</v>
      </c>
      <c r="D529" s="25" t="s">
        <v>13</v>
      </c>
      <c r="E529" s="25">
        <v>39814</v>
      </c>
      <c r="F529" s="24" t="s">
        <v>180</v>
      </c>
      <c r="G529" s="24">
        <v>408</v>
      </c>
    </row>
    <row r="530" spans="1:7">
      <c r="A530" s="24">
        <f t="shared" si="8"/>
        <v>527</v>
      </c>
      <c r="B530" s="24">
        <v>12464817</v>
      </c>
      <c r="C530" s="24" t="s">
        <v>691</v>
      </c>
      <c r="D530" s="25" t="s">
        <v>13</v>
      </c>
      <c r="E530" s="25">
        <v>39022</v>
      </c>
      <c r="F530" s="24" t="s">
        <v>692</v>
      </c>
      <c r="G530" s="24">
        <v>403</v>
      </c>
    </row>
    <row r="531" spans="1:7">
      <c r="A531" s="24">
        <f t="shared" si="8"/>
        <v>528</v>
      </c>
      <c r="B531" s="24">
        <v>12473971</v>
      </c>
      <c r="C531" s="24" t="s">
        <v>693</v>
      </c>
      <c r="D531" s="25" t="s">
        <v>13</v>
      </c>
      <c r="E531" s="25">
        <v>42614</v>
      </c>
      <c r="F531" s="24" t="s">
        <v>694</v>
      </c>
      <c r="G531" s="24">
        <v>204</v>
      </c>
    </row>
    <row r="532" spans="1:7">
      <c r="A532" s="24">
        <f t="shared" si="8"/>
        <v>529</v>
      </c>
      <c r="B532" s="24">
        <v>12474522</v>
      </c>
      <c r="C532" s="24" t="s">
        <v>695</v>
      </c>
      <c r="D532" s="25" t="s">
        <v>13</v>
      </c>
      <c r="E532" s="25">
        <v>37641</v>
      </c>
      <c r="F532" s="24" t="s">
        <v>153</v>
      </c>
      <c r="G532" s="24">
        <v>409</v>
      </c>
    </row>
    <row r="533" spans="1:7">
      <c r="A533" s="24">
        <f t="shared" si="8"/>
        <v>530</v>
      </c>
      <c r="B533" s="24">
        <v>12517109</v>
      </c>
      <c r="C533" s="24" t="s">
        <v>696</v>
      </c>
      <c r="D533" s="25" t="s">
        <v>13</v>
      </c>
      <c r="E533" s="25">
        <v>35353</v>
      </c>
      <c r="F533" s="24" t="s">
        <v>218</v>
      </c>
      <c r="G533" s="24">
        <v>409</v>
      </c>
    </row>
    <row r="534" spans="1:7">
      <c r="A534" s="24">
        <f t="shared" si="8"/>
        <v>531</v>
      </c>
      <c r="B534" s="24">
        <v>12528292</v>
      </c>
      <c r="C534" s="24" t="s">
        <v>697</v>
      </c>
      <c r="D534" s="25" t="s">
        <v>13</v>
      </c>
      <c r="E534" s="25">
        <v>38991</v>
      </c>
      <c r="F534" s="24" t="s">
        <v>120</v>
      </c>
      <c r="G534" s="24">
        <v>404</v>
      </c>
    </row>
    <row r="535" spans="1:7">
      <c r="A535" s="24">
        <f t="shared" si="8"/>
        <v>532</v>
      </c>
      <c r="B535" s="24">
        <v>12551370</v>
      </c>
      <c r="C535" s="24" t="s">
        <v>698</v>
      </c>
      <c r="D535" s="25" t="s">
        <v>13</v>
      </c>
      <c r="E535" s="25">
        <v>36054</v>
      </c>
      <c r="F535" s="24" t="s">
        <v>699</v>
      </c>
      <c r="G535" s="24">
        <v>408</v>
      </c>
    </row>
    <row r="536" spans="1:7">
      <c r="A536" s="24">
        <f t="shared" si="8"/>
        <v>533</v>
      </c>
      <c r="B536" s="24">
        <v>12552596</v>
      </c>
      <c r="C536" s="24" t="s">
        <v>700</v>
      </c>
      <c r="D536" s="25" t="s">
        <v>13</v>
      </c>
      <c r="E536" s="25">
        <v>35385</v>
      </c>
      <c r="F536" s="24" t="s">
        <v>102</v>
      </c>
      <c r="G536" s="24">
        <v>409</v>
      </c>
    </row>
    <row r="537" spans="1:7">
      <c r="A537" s="24">
        <f t="shared" si="8"/>
        <v>534</v>
      </c>
      <c r="B537" s="24">
        <v>12552819</v>
      </c>
      <c r="C537" s="24" t="s">
        <v>701</v>
      </c>
      <c r="D537" s="25" t="s">
        <v>13</v>
      </c>
      <c r="E537" s="25">
        <v>35566</v>
      </c>
      <c r="F537" s="24" t="s">
        <v>435</v>
      </c>
      <c r="G537" s="24">
        <v>406</v>
      </c>
    </row>
    <row r="538" spans="1:7">
      <c r="A538" s="24">
        <f t="shared" si="8"/>
        <v>535</v>
      </c>
      <c r="B538" s="24">
        <v>12552849</v>
      </c>
      <c r="C538" s="24" t="s">
        <v>702</v>
      </c>
      <c r="D538" s="25" t="s">
        <v>13</v>
      </c>
      <c r="E538" s="25">
        <v>39013</v>
      </c>
      <c r="F538" s="24" t="s">
        <v>207</v>
      </c>
      <c r="G538" s="24">
        <v>304</v>
      </c>
    </row>
    <row r="539" spans="1:7">
      <c r="A539" s="24">
        <f t="shared" si="8"/>
        <v>536</v>
      </c>
      <c r="B539" s="24">
        <v>12553504</v>
      </c>
      <c r="C539" s="24" t="s">
        <v>703</v>
      </c>
      <c r="D539" s="25" t="s">
        <v>13</v>
      </c>
      <c r="E539" s="25">
        <v>35446</v>
      </c>
      <c r="F539" s="24" t="s">
        <v>97</v>
      </c>
      <c r="G539" s="24">
        <v>409</v>
      </c>
    </row>
    <row r="540" spans="1:7">
      <c r="A540" s="24">
        <f t="shared" si="8"/>
        <v>537</v>
      </c>
      <c r="B540" s="24">
        <v>12553520</v>
      </c>
      <c r="C540" s="24" t="s">
        <v>704</v>
      </c>
      <c r="D540" s="25" t="s">
        <v>13</v>
      </c>
      <c r="E540" s="25">
        <v>37628</v>
      </c>
      <c r="F540" s="24" t="s">
        <v>97</v>
      </c>
      <c r="G540" s="24">
        <v>409</v>
      </c>
    </row>
    <row r="541" spans="1:7">
      <c r="A541" s="24">
        <f t="shared" si="8"/>
        <v>538</v>
      </c>
      <c r="B541" s="24">
        <v>12553550</v>
      </c>
      <c r="C541" s="24" t="s">
        <v>705</v>
      </c>
      <c r="D541" s="25" t="s">
        <v>13</v>
      </c>
      <c r="E541" s="25">
        <v>38474</v>
      </c>
      <c r="F541" s="24" t="s">
        <v>135</v>
      </c>
      <c r="G541" s="24">
        <v>406</v>
      </c>
    </row>
    <row r="542" spans="1:7">
      <c r="A542" s="24">
        <f t="shared" si="8"/>
        <v>539</v>
      </c>
      <c r="B542" s="24">
        <v>12553588</v>
      </c>
      <c r="C542" s="24" t="s">
        <v>706</v>
      </c>
      <c r="D542" s="25" t="s">
        <v>13</v>
      </c>
      <c r="E542" s="25">
        <v>36815</v>
      </c>
      <c r="F542" s="24" t="s">
        <v>218</v>
      </c>
      <c r="G542" s="24">
        <v>409</v>
      </c>
    </row>
    <row r="543" spans="1:7">
      <c r="A543" s="24">
        <f t="shared" si="8"/>
        <v>540</v>
      </c>
      <c r="B543" s="24">
        <v>12554046</v>
      </c>
      <c r="C543" s="24" t="s">
        <v>707</v>
      </c>
      <c r="D543" s="25" t="s">
        <v>13</v>
      </c>
      <c r="E543" s="25">
        <v>42736</v>
      </c>
      <c r="F543" s="24" t="s">
        <v>317</v>
      </c>
      <c r="G543" s="24">
        <v>303</v>
      </c>
    </row>
    <row r="544" spans="1:7">
      <c r="A544" s="24">
        <f t="shared" si="8"/>
        <v>541</v>
      </c>
      <c r="B544" s="24">
        <v>12554510</v>
      </c>
      <c r="C544" s="24" t="s">
        <v>708</v>
      </c>
      <c r="D544" s="25" t="s">
        <v>13</v>
      </c>
      <c r="E544" s="25">
        <v>40684</v>
      </c>
      <c r="F544" s="24" t="s">
        <v>80</v>
      </c>
      <c r="G544" s="24">
        <v>204</v>
      </c>
    </row>
    <row r="545" spans="1:7">
      <c r="A545" s="24">
        <f t="shared" si="8"/>
        <v>542</v>
      </c>
      <c r="B545" s="24">
        <v>12554743</v>
      </c>
      <c r="C545" s="24" t="s">
        <v>709</v>
      </c>
      <c r="D545" s="25" t="s">
        <v>13</v>
      </c>
      <c r="E545" s="25">
        <v>41183</v>
      </c>
      <c r="F545" s="24" t="s">
        <v>141</v>
      </c>
      <c r="G545" s="24">
        <v>304</v>
      </c>
    </row>
    <row r="546" spans="1:7">
      <c r="A546" s="24">
        <f t="shared" si="8"/>
        <v>543</v>
      </c>
      <c r="B546" s="24">
        <v>12555039</v>
      </c>
      <c r="C546" s="24" t="s">
        <v>710</v>
      </c>
      <c r="D546" s="25" t="s">
        <v>13</v>
      </c>
      <c r="E546" s="25">
        <v>38425</v>
      </c>
      <c r="F546" s="24" t="s">
        <v>500</v>
      </c>
      <c r="G546" s="24">
        <v>405</v>
      </c>
    </row>
    <row r="547" spans="1:7">
      <c r="A547" s="24">
        <f t="shared" si="8"/>
        <v>544</v>
      </c>
      <c r="B547" s="24">
        <v>12555079</v>
      </c>
      <c r="C547" s="24" t="s">
        <v>711</v>
      </c>
      <c r="D547" s="25" t="s">
        <v>13</v>
      </c>
      <c r="E547" s="25">
        <v>36923</v>
      </c>
      <c r="F547" s="24" t="s">
        <v>102</v>
      </c>
      <c r="G547" s="24">
        <v>409</v>
      </c>
    </row>
    <row r="548" spans="1:7">
      <c r="A548" s="24">
        <f t="shared" si="8"/>
        <v>545</v>
      </c>
      <c r="B548" s="24">
        <v>12576166</v>
      </c>
      <c r="C548" s="24" t="s">
        <v>712</v>
      </c>
      <c r="D548" s="25" t="s">
        <v>13</v>
      </c>
      <c r="E548" s="25">
        <v>36266</v>
      </c>
      <c r="F548" s="24" t="s">
        <v>28</v>
      </c>
      <c r="G548" s="24">
        <v>409</v>
      </c>
    </row>
    <row r="549" spans="1:7">
      <c r="A549" s="24">
        <f t="shared" si="8"/>
        <v>546</v>
      </c>
      <c r="B549" s="24">
        <v>12580328</v>
      </c>
      <c r="C549" s="24" t="s">
        <v>713</v>
      </c>
      <c r="D549" s="25" t="s">
        <v>13</v>
      </c>
      <c r="E549" s="25">
        <v>39814</v>
      </c>
      <c r="F549" s="24" t="s">
        <v>53</v>
      </c>
      <c r="G549" s="24">
        <v>402</v>
      </c>
    </row>
    <row r="550" spans="1:7">
      <c r="A550" s="24">
        <f t="shared" si="8"/>
        <v>547</v>
      </c>
      <c r="B550" s="24">
        <v>12580380</v>
      </c>
      <c r="C550" s="24" t="s">
        <v>714</v>
      </c>
      <c r="D550" s="25" t="s">
        <v>13</v>
      </c>
      <c r="E550" s="25">
        <v>39234</v>
      </c>
      <c r="F550" s="24" t="s">
        <v>20</v>
      </c>
      <c r="G550" s="24">
        <v>408</v>
      </c>
    </row>
    <row r="551" spans="1:7">
      <c r="A551" s="24">
        <f t="shared" si="8"/>
        <v>548</v>
      </c>
      <c r="B551" s="24">
        <v>12582948</v>
      </c>
      <c r="C551" s="24" t="s">
        <v>715</v>
      </c>
      <c r="D551" s="25" t="s">
        <v>13</v>
      </c>
      <c r="E551" s="25">
        <v>37998</v>
      </c>
      <c r="F551" s="24" t="s">
        <v>473</v>
      </c>
      <c r="G551" s="24">
        <v>401</v>
      </c>
    </row>
    <row r="552" spans="1:7">
      <c r="A552" s="24">
        <f t="shared" si="8"/>
        <v>549</v>
      </c>
      <c r="B552" s="24">
        <v>12583531</v>
      </c>
      <c r="C552" s="24" t="s">
        <v>716</v>
      </c>
      <c r="D552" s="25" t="s">
        <v>13</v>
      </c>
      <c r="E552" s="25">
        <v>38353</v>
      </c>
      <c r="F552" s="24" t="s">
        <v>717</v>
      </c>
      <c r="G552" s="24">
        <v>406</v>
      </c>
    </row>
    <row r="553" spans="1:7">
      <c r="A553" s="24">
        <f t="shared" si="8"/>
        <v>550</v>
      </c>
      <c r="B553" s="24">
        <v>12583680</v>
      </c>
      <c r="C553" s="24" t="s">
        <v>718</v>
      </c>
      <c r="D553" s="25" t="s">
        <v>13</v>
      </c>
      <c r="E553" s="25">
        <v>36281</v>
      </c>
      <c r="F553" s="24" t="s">
        <v>275</v>
      </c>
      <c r="G553" s="24">
        <v>407</v>
      </c>
    </row>
    <row r="554" spans="1:7">
      <c r="A554" s="24">
        <f t="shared" si="8"/>
        <v>551</v>
      </c>
      <c r="B554" s="24">
        <v>12584909</v>
      </c>
      <c r="C554" s="24" t="s">
        <v>719</v>
      </c>
      <c r="D554" s="25" t="s">
        <v>13</v>
      </c>
      <c r="E554" s="25">
        <v>36572</v>
      </c>
      <c r="F554" s="24" t="s">
        <v>218</v>
      </c>
      <c r="G554" s="24">
        <v>409</v>
      </c>
    </row>
    <row r="555" spans="1:7">
      <c r="A555" s="24">
        <f t="shared" si="8"/>
        <v>552</v>
      </c>
      <c r="B555" s="24">
        <v>12634405</v>
      </c>
      <c r="C555" s="24" t="s">
        <v>720</v>
      </c>
      <c r="D555" s="25" t="s">
        <v>13</v>
      </c>
      <c r="E555" s="25">
        <v>36192</v>
      </c>
      <c r="F555" s="24" t="s">
        <v>258</v>
      </c>
      <c r="G555" s="24">
        <v>408</v>
      </c>
    </row>
    <row r="556" spans="1:7">
      <c r="A556" s="24">
        <f t="shared" si="8"/>
        <v>553</v>
      </c>
      <c r="B556" s="24">
        <v>12647150</v>
      </c>
      <c r="C556" s="24" t="s">
        <v>721</v>
      </c>
      <c r="D556" s="25" t="s">
        <v>13</v>
      </c>
      <c r="E556" s="25">
        <v>39461</v>
      </c>
      <c r="F556" s="24" t="s">
        <v>722</v>
      </c>
      <c r="G556" s="24">
        <v>408</v>
      </c>
    </row>
    <row r="557" spans="1:7">
      <c r="A557" s="24">
        <f t="shared" si="8"/>
        <v>554</v>
      </c>
      <c r="B557" s="24">
        <v>12648810</v>
      </c>
      <c r="C557" s="24" t="s">
        <v>723</v>
      </c>
      <c r="D557" s="25" t="s">
        <v>13</v>
      </c>
      <c r="E557" s="25">
        <v>39022</v>
      </c>
      <c r="F557" s="24" t="s">
        <v>616</v>
      </c>
      <c r="G557" s="24">
        <v>408</v>
      </c>
    </row>
    <row r="558" spans="1:7">
      <c r="A558" s="24">
        <f t="shared" si="8"/>
        <v>555</v>
      </c>
      <c r="B558" s="24">
        <v>12701905</v>
      </c>
      <c r="C558" s="24" t="s">
        <v>724</v>
      </c>
      <c r="D558" s="25" t="s">
        <v>13</v>
      </c>
      <c r="E558" s="25">
        <v>37371</v>
      </c>
      <c r="F558" s="24" t="s">
        <v>63</v>
      </c>
      <c r="G558" s="24">
        <v>408</v>
      </c>
    </row>
    <row r="559" spans="1:7">
      <c r="A559" s="24">
        <f t="shared" si="8"/>
        <v>556</v>
      </c>
      <c r="B559" s="24">
        <v>12710724</v>
      </c>
      <c r="C559" s="24" t="s">
        <v>725</v>
      </c>
      <c r="D559" s="25" t="s">
        <v>13</v>
      </c>
      <c r="E559" s="25">
        <v>40003</v>
      </c>
      <c r="F559" s="24" t="s">
        <v>80</v>
      </c>
      <c r="G559" s="24">
        <v>204</v>
      </c>
    </row>
    <row r="560" spans="1:7">
      <c r="A560" s="24">
        <f t="shared" si="8"/>
        <v>557</v>
      </c>
      <c r="B560" s="24">
        <v>12749697</v>
      </c>
      <c r="C560" s="24" t="s">
        <v>726</v>
      </c>
      <c r="D560" s="25" t="s">
        <v>13</v>
      </c>
      <c r="E560" s="25">
        <v>37637</v>
      </c>
      <c r="F560" s="24" t="s">
        <v>130</v>
      </c>
      <c r="G560" s="24">
        <v>407</v>
      </c>
    </row>
    <row r="561" spans="1:7">
      <c r="A561" s="24">
        <f t="shared" si="8"/>
        <v>558</v>
      </c>
      <c r="B561" s="24">
        <v>12767682</v>
      </c>
      <c r="C561" s="24" t="s">
        <v>727</v>
      </c>
      <c r="D561" s="25" t="s">
        <v>13</v>
      </c>
      <c r="E561" s="25">
        <v>37515</v>
      </c>
      <c r="F561" s="24" t="s">
        <v>63</v>
      </c>
      <c r="G561" s="24">
        <v>408</v>
      </c>
    </row>
    <row r="562" spans="1:7">
      <c r="A562" s="24">
        <f t="shared" si="8"/>
        <v>559</v>
      </c>
      <c r="B562" s="24">
        <v>12825123</v>
      </c>
      <c r="C562" s="24" t="s">
        <v>728</v>
      </c>
      <c r="D562" s="25" t="s">
        <v>13</v>
      </c>
      <c r="E562" s="25">
        <v>34715</v>
      </c>
      <c r="F562" s="24" t="s">
        <v>496</v>
      </c>
      <c r="G562" s="24">
        <v>201</v>
      </c>
    </row>
    <row r="563" spans="1:7">
      <c r="A563" s="24">
        <f t="shared" si="8"/>
        <v>560</v>
      </c>
      <c r="B563" s="24">
        <v>12825495</v>
      </c>
      <c r="C563" s="24" t="s">
        <v>729</v>
      </c>
      <c r="D563" s="25" t="s">
        <v>13</v>
      </c>
      <c r="E563" s="25">
        <v>39630</v>
      </c>
      <c r="F563" s="24" t="s">
        <v>210</v>
      </c>
      <c r="G563" s="24">
        <v>409</v>
      </c>
    </row>
    <row r="564" spans="1:7">
      <c r="A564" s="24">
        <f t="shared" si="8"/>
        <v>561</v>
      </c>
      <c r="B564" s="24">
        <v>12836174</v>
      </c>
      <c r="C564" s="24" t="s">
        <v>730</v>
      </c>
      <c r="D564" s="25" t="s">
        <v>13</v>
      </c>
      <c r="E564" s="25">
        <v>39022</v>
      </c>
      <c r="F564" s="24" t="s">
        <v>149</v>
      </c>
      <c r="G564" s="24">
        <v>409</v>
      </c>
    </row>
    <row r="565" spans="1:7">
      <c r="A565" s="24">
        <f t="shared" si="8"/>
        <v>562</v>
      </c>
      <c r="B565" s="24">
        <v>12836332</v>
      </c>
      <c r="C565" s="24" t="s">
        <v>731</v>
      </c>
      <c r="D565" s="25" t="s">
        <v>13</v>
      </c>
      <c r="E565" s="25">
        <v>37628</v>
      </c>
      <c r="F565" s="24" t="s">
        <v>616</v>
      </c>
      <c r="G565" s="24">
        <v>408</v>
      </c>
    </row>
    <row r="566" spans="1:7">
      <c r="A566" s="24">
        <f t="shared" si="8"/>
        <v>563</v>
      </c>
      <c r="B566" s="24">
        <v>12837202</v>
      </c>
      <c r="C566" s="24" t="s">
        <v>732</v>
      </c>
      <c r="D566" s="25" t="s">
        <v>13</v>
      </c>
      <c r="E566" s="25">
        <v>37550</v>
      </c>
      <c r="F566" s="24" t="s">
        <v>160</v>
      </c>
      <c r="G566" s="24">
        <v>407</v>
      </c>
    </row>
    <row r="567" spans="1:7">
      <c r="A567" s="24">
        <f t="shared" si="8"/>
        <v>564</v>
      </c>
      <c r="B567" s="24">
        <v>12837615</v>
      </c>
      <c r="C567" s="24" t="s">
        <v>733</v>
      </c>
      <c r="D567" s="25" t="s">
        <v>13</v>
      </c>
      <c r="E567" s="25">
        <v>38019</v>
      </c>
      <c r="F567" s="24" t="s">
        <v>63</v>
      </c>
      <c r="G567" s="24">
        <v>408</v>
      </c>
    </row>
    <row r="568" spans="1:7">
      <c r="A568" s="24">
        <f t="shared" si="8"/>
        <v>565</v>
      </c>
      <c r="B568" s="24">
        <v>12839212</v>
      </c>
      <c r="C568" s="24" t="s">
        <v>734</v>
      </c>
      <c r="D568" s="25" t="s">
        <v>13</v>
      </c>
      <c r="E568" s="25">
        <v>37628</v>
      </c>
      <c r="F568" s="24" t="s">
        <v>213</v>
      </c>
      <c r="G568" s="24">
        <v>407</v>
      </c>
    </row>
    <row r="569" spans="1:7">
      <c r="A569" s="24">
        <f t="shared" si="8"/>
        <v>566</v>
      </c>
      <c r="B569" s="24">
        <v>12840506</v>
      </c>
      <c r="C569" s="24" t="s">
        <v>735</v>
      </c>
      <c r="D569" s="25" t="s">
        <v>13</v>
      </c>
      <c r="E569" s="25">
        <v>38726</v>
      </c>
      <c r="F569" s="24" t="s">
        <v>63</v>
      </c>
      <c r="G569" s="24">
        <v>408</v>
      </c>
    </row>
    <row r="570" spans="1:7">
      <c r="A570" s="24">
        <f t="shared" si="8"/>
        <v>567</v>
      </c>
      <c r="B570" s="24">
        <v>12880069</v>
      </c>
      <c r="C570" s="24" t="s">
        <v>736</v>
      </c>
      <c r="D570" s="25" t="s">
        <v>13</v>
      </c>
      <c r="E570" s="25">
        <v>37165</v>
      </c>
      <c r="F570" s="24" t="s">
        <v>249</v>
      </c>
      <c r="G570" s="24">
        <v>409</v>
      </c>
    </row>
    <row r="571" spans="1:7">
      <c r="A571" s="24">
        <f t="shared" si="8"/>
        <v>568</v>
      </c>
      <c r="B571" s="24">
        <v>12894796</v>
      </c>
      <c r="C571" s="24" t="s">
        <v>737</v>
      </c>
      <c r="D571" s="25" t="s">
        <v>13</v>
      </c>
      <c r="E571" s="25">
        <v>38000</v>
      </c>
      <c r="F571" s="24" t="s">
        <v>738</v>
      </c>
      <c r="G571" s="24">
        <v>205</v>
      </c>
    </row>
    <row r="572" spans="1:7">
      <c r="A572" s="24">
        <f t="shared" si="8"/>
        <v>569</v>
      </c>
      <c r="B572" s="24">
        <v>12903702</v>
      </c>
      <c r="C572" s="24" t="s">
        <v>739</v>
      </c>
      <c r="D572" s="25" t="s">
        <v>13</v>
      </c>
      <c r="E572" s="25">
        <v>37288</v>
      </c>
      <c r="F572" s="24" t="s">
        <v>97</v>
      </c>
      <c r="G572" s="24">
        <v>409</v>
      </c>
    </row>
    <row r="573" spans="1:7">
      <c r="A573" s="24">
        <f t="shared" si="8"/>
        <v>570</v>
      </c>
      <c r="B573" s="24">
        <v>12917721</v>
      </c>
      <c r="C573" s="24" t="s">
        <v>740</v>
      </c>
      <c r="D573" s="25" t="s">
        <v>13</v>
      </c>
      <c r="E573" s="25">
        <v>38353</v>
      </c>
      <c r="F573" s="24" t="s">
        <v>105</v>
      </c>
      <c r="G573" s="24">
        <v>408</v>
      </c>
    </row>
    <row r="574" spans="1:7">
      <c r="A574" s="24">
        <f t="shared" si="8"/>
        <v>571</v>
      </c>
      <c r="B574" s="24">
        <v>12965489</v>
      </c>
      <c r="C574" s="24" t="s">
        <v>741</v>
      </c>
      <c r="D574" s="25" t="s">
        <v>13</v>
      </c>
      <c r="E574" s="25">
        <v>37494</v>
      </c>
      <c r="F574" s="24" t="s">
        <v>742</v>
      </c>
      <c r="G574" s="24">
        <v>406</v>
      </c>
    </row>
    <row r="575" spans="1:7">
      <c r="A575" s="24">
        <f t="shared" si="8"/>
        <v>572</v>
      </c>
      <c r="B575" s="24">
        <v>12972891</v>
      </c>
      <c r="C575" s="24" t="s">
        <v>743</v>
      </c>
      <c r="D575" s="25" t="s">
        <v>13</v>
      </c>
      <c r="E575" s="25">
        <v>35961</v>
      </c>
      <c r="F575" s="24" t="s">
        <v>24</v>
      </c>
      <c r="G575" s="24">
        <v>405</v>
      </c>
    </row>
    <row r="576" spans="1:7">
      <c r="A576" s="24">
        <f t="shared" si="8"/>
        <v>573</v>
      </c>
      <c r="B576" s="24">
        <v>13037347</v>
      </c>
      <c r="C576" s="24" t="s">
        <v>744</v>
      </c>
      <c r="D576" s="25" t="s">
        <v>13</v>
      </c>
      <c r="E576" s="25">
        <v>38002</v>
      </c>
      <c r="F576" s="24" t="s">
        <v>218</v>
      </c>
      <c r="G576" s="24">
        <v>409</v>
      </c>
    </row>
    <row r="577" spans="1:7">
      <c r="A577" s="24">
        <f t="shared" si="8"/>
        <v>574</v>
      </c>
      <c r="B577" s="24">
        <v>13038717</v>
      </c>
      <c r="C577" s="24" t="s">
        <v>745</v>
      </c>
      <c r="D577" s="25" t="s">
        <v>13</v>
      </c>
      <c r="E577" s="25">
        <v>37951</v>
      </c>
      <c r="F577" s="24" t="s">
        <v>117</v>
      </c>
      <c r="G577" s="24">
        <v>409</v>
      </c>
    </row>
    <row r="578" spans="1:7">
      <c r="A578" s="24">
        <f t="shared" si="8"/>
        <v>575</v>
      </c>
      <c r="B578" s="24">
        <v>13038762</v>
      </c>
      <c r="C578" s="24" t="s">
        <v>746</v>
      </c>
      <c r="D578" s="25" t="s">
        <v>13</v>
      </c>
      <c r="E578" s="25">
        <v>38002</v>
      </c>
      <c r="F578" s="24" t="s">
        <v>542</v>
      </c>
      <c r="G578" s="24">
        <v>409</v>
      </c>
    </row>
    <row r="579" spans="1:7">
      <c r="A579" s="24">
        <f t="shared" si="8"/>
        <v>576</v>
      </c>
      <c r="B579" s="24">
        <v>13040830</v>
      </c>
      <c r="C579" s="24" t="s">
        <v>747</v>
      </c>
      <c r="D579" s="25" t="s">
        <v>13</v>
      </c>
      <c r="E579" s="25">
        <v>36938</v>
      </c>
      <c r="F579" s="24" t="s">
        <v>141</v>
      </c>
      <c r="G579" s="24">
        <v>304</v>
      </c>
    </row>
    <row r="580" spans="1:7">
      <c r="A580" s="24">
        <f t="shared" si="8"/>
        <v>577</v>
      </c>
      <c r="B580" s="24">
        <v>13041567</v>
      </c>
      <c r="C580" s="24" t="s">
        <v>748</v>
      </c>
      <c r="D580" s="25" t="s">
        <v>13</v>
      </c>
      <c r="E580" s="25">
        <v>39736</v>
      </c>
      <c r="F580" s="24" t="s">
        <v>533</v>
      </c>
      <c r="G580" s="24">
        <v>303</v>
      </c>
    </row>
    <row r="581" spans="1:7">
      <c r="A581" s="24">
        <f t="shared" si="8"/>
        <v>578</v>
      </c>
      <c r="B581" s="24">
        <v>13041681</v>
      </c>
      <c r="C581" s="24" t="s">
        <v>749</v>
      </c>
      <c r="D581" s="25" t="s">
        <v>13</v>
      </c>
      <c r="E581" s="25">
        <v>39479</v>
      </c>
      <c r="F581" s="24" t="s">
        <v>20</v>
      </c>
      <c r="G581" s="24">
        <v>408</v>
      </c>
    </row>
    <row r="582" spans="1:7">
      <c r="A582" s="24">
        <f t="shared" ref="A582:A645" si="9">A581+1</f>
        <v>579</v>
      </c>
      <c r="B582" s="24">
        <v>13061782</v>
      </c>
      <c r="C582" s="24" t="s">
        <v>750</v>
      </c>
      <c r="D582" s="25" t="s">
        <v>13</v>
      </c>
      <c r="E582" s="25">
        <v>38792</v>
      </c>
      <c r="F582" s="24" t="s">
        <v>408</v>
      </c>
      <c r="G582" s="24">
        <v>303</v>
      </c>
    </row>
    <row r="583" spans="1:7">
      <c r="A583" s="24">
        <f t="shared" si="9"/>
        <v>580</v>
      </c>
      <c r="B583" s="24">
        <v>13061902</v>
      </c>
      <c r="C583" s="24" t="s">
        <v>751</v>
      </c>
      <c r="D583" s="25" t="s">
        <v>13</v>
      </c>
      <c r="E583" s="25">
        <v>35462</v>
      </c>
      <c r="F583" s="24" t="s">
        <v>93</v>
      </c>
      <c r="G583" s="24">
        <v>409</v>
      </c>
    </row>
    <row r="584" spans="1:7">
      <c r="A584" s="24">
        <f t="shared" si="9"/>
        <v>581</v>
      </c>
      <c r="B584" s="24">
        <v>13062213</v>
      </c>
      <c r="C584" s="24" t="s">
        <v>752</v>
      </c>
      <c r="D584" s="25" t="s">
        <v>13</v>
      </c>
      <c r="E584" s="25">
        <v>36907</v>
      </c>
      <c r="F584" s="24" t="s">
        <v>28</v>
      </c>
      <c r="G584" s="24">
        <v>409</v>
      </c>
    </row>
    <row r="585" spans="1:7">
      <c r="A585" s="24">
        <f t="shared" si="9"/>
        <v>582</v>
      </c>
      <c r="B585" s="24">
        <v>13062419</v>
      </c>
      <c r="C585" s="24" t="s">
        <v>753</v>
      </c>
      <c r="D585" s="25" t="s">
        <v>13</v>
      </c>
      <c r="E585" s="25">
        <v>37641</v>
      </c>
      <c r="F585" s="24" t="s">
        <v>135</v>
      </c>
      <c r="G585" s="24">
        <v>406</v>
      </c>
    </row>
    <row r="586" spans="1:7">
      <c r="A586" s="24">
        <f t="shared" si="9"/>
        <v>583</v>
      </c>
      <c r="B586" s="24">
        <v>13062606</v>
      </c>
      <c r="C586" s="24" t="s">
        <v>754</v>
      </c>
      <c r="D586" s="25" t="s">
        <v>13</v>
      </c>
      <c r="E586" s="25">
        <v>37637</v>
      </c>
      <c r="F586" s="24" t="s">
        <v>153</v>
      </c>
      <c r="G586" s="24">
        <v>409</v>
      </c>
    </row>
    <row r="587" spans="1:7">
      <c r="A587" s="24">
        <f t="shared" si="9"/>
        <v>584</v>
      </c>
      <c r="B587" s="24">
        <v>13063002</v>
      </c>
      <c r="C587" s="24" t="s">
        <v>755</v>
      </c>
      <c r="D587" s="25" t="s">
        <v>13</v>
      </c>
      <c r="E587" s="25">
        <v>39462</v>
      </c>
      <c r="F587" s="24" t="s">
        <v>20</v>
      </c>
      <c r="G587" s="24">
        <v>408</v>
      </c>
    </row>
    <row r="588" spans="1:7">
      <c r="A588" s="24">
        <f t="shared" si="9"/>
        <v>585</v>
      </c>
      <c r="B588" s="24">
        <v>13071115</v>
      </c>
      <c r="C588" s="24" t="s">
        <v>756</v>
      </c>
      <c r="D588" s="25" t="s">
        <v>13</v>
      </c>
      <c r="E588" s="25">
        <v>38043</v>
      </c>
      <c r="F588" s="24" t="s">
        <v>63</v>
      </c>
      <c r="G588" s="24">
        <v>408</v>
      </c>
    </row>
    <row r="589" spans="1:7">
      <c r="A589" s="24">
        <f t="shared" si="9"/>
        <v>586</v>
      </c>
      <c r="B589" s="24">
        <v>13072593</v>
      </c>
      <c r="C589" s="24" t="s">
        <v>757</v>
      </c>
      <c r="D589" s="25" t="s">
        <v>13</v>
      </c>
      <c r="E589" s="25">
        <v>38398</v>
      </c>
      <c r="F589" s="24" t="s">
        <v>130</v>
      </c>
      <c r="G589" s="24">
        <v>407</v>
      </c>
    </row>
    <row r="590" spans="1:7">
      <c r="A590" s="24">
        <f t="shared" si="9"/>
        <v>587</v>
      </c>
      <c r="B590" s="24">
        <v>13072616</v>
      </c>
      <c r="C590" s="24" t="s">
        <v>758</v>
      </c>
      <c r="D590" s="25" t="s">
        <v>13</v>
      </c>
      <c r="E590" s="25">
        <v>40003</v>
      </c>
      <c r="F590" s="24" t="s">
        <v>80</v>
      </c>
      <c r="G590" s="24">
        <v>204</v>
      </c>
    </row>
    <row r="591" spans="1:7">
      <c r="A591" s="24">
        <f t="shared" si="9"/>
        <v>588</v>
      </c>
      <c r="B591" s="24">
        <v>13095981</v>
      </c>
      <c r="C591" s="24" t="s">
        <v>759</v>
      </c>
      <c r="D591" s="25" t="s">
        <v>13</v>
      </c>
      <c r="E591" s="25">
        <v>38930</v>
      </c>
      <c r="F591" s="24" t="s">
        <v>760</v>
      </c>
      <c r="G591" s="24">
        <v>408</v>
      </c>
    </row>
    <row r="592" spans="1:7">
      <c r="A592" s="24">
        <f t="shared" si="9"/>
        <v>589</v>
      </c>
      <c r="B592" s="24">
        <v>13118988</v>
      </c>
      <c r="C592" s="24" t="s">
        <v>761</v>
      </c>
      <c r="D592" s="25" t="s">
        <v>13</v>
      </c>
      <c r="E592" s="25">
        <v>38033</v>
      </c>
      <c r="F592" s="24" t="s">
        <v>218</v>
      </c>
      <c r="G592" s="24">
        <v>409</v>
      </c>
    </row>
    <row r="593" spans="1:7">
      <c r="A593" s="24">
        <f t="shared" si="9"/>
        <v>590</v>
      </c>
      <c r="B593" s="24">
        <v>13153502</v>
      </c>
      <c r="C593" s="24" t="s">
        <v>762</v>
      </c>
      <c r="D593" s="25" t="s">
        <v>13</v>
      </c>
      <c r="E593" s="25">
        <v>40112</v>
      </c>
      <c r="F593" s="24" t="s">
        <v>57</v>
      </c>
      <c r="G593" s="24">
        <v>409</v>
      </c>
    </row>
    <row r="594" spans="1:7">
      <c r="A594" s="24">
        <f t="shared" si="9"/>
        <v>591</v>
      </c>
      <c r="B594" s="24">
        <v>13182362</v>
      </c>
      <c r="C594" s="24" t="s">
        <v>763</v>
      </c>
      <c r="D594" s="25" t="s">
        <v>13</v>
      </c>
      <c r="E594" s="25">
        <v>40000</v>
      </c>
      <c r="F594" s="24" t="s">
        <v>63</v>
      </c>
      <c r="G594" s="24">
        <v>408</v>
      </c>
    </row>
    <row r="595" spans="1:7">
      <c r="A595" s="24">
        <f t="shared" si="9"/>
        <v>592</v>
      </c>
      <c r="B595" s="24">
        <v>13182723</v>
      </c>
      <c r="C595" s="24" t="s">
        <v>764</v>
      </c>
      <c r="D595" s="25" t="s">
        <v>13</v>
      </c>
      <c r="E595" s="25">
        <v>39454</v>
      </c>
      <c r="F595" s="24" t="s">
        <v>63</v>
      </c>
      <c r="G595" s="24">
        <v>408</v>
      </c>
    </row>
    <row r="596" spans="1:7">
      <c r="A596" s="24">
        <f t="shared" si="9"/>
        <v>593</v>
      </c>
      <c r="B596" s="24">
        <v>13183741</v>
      </c>
      <c r="C596" s="24" t="s">
        <v>765</v>
      </c>
      <c r="D596" s="25" t="s">
        <v>13</v>
      </c>
      <c r="E596" s="25">
        <v>37655</v>
      </c>
      <c r="F596" s="24" t="s">
        <v>51</v>
      </c>
      <c r="G596" s="24">
        <v>409</v>
      </c>
    </row>
    <row r="597" spans="1:7">
      <c r="A597" s="24">
        <f t="shared" si="9"/>
        <v>594</v>
      </c>
      <c r="B597" s="24">
        <v>13184685</v>
      </c>
      <c r="C597" s="24" t="s">
        <v>766</v>
      </c>
      <c r="D597" s="25" t="s">
        <v>13</v>
      </c>
      <c r="E597" s="25">
        <v>39873</v>
      </c>
      <c r="F597" s="24" t="s">
        <v>102</v>
      </c>
      <c r="G597" s="24">
        <v>409</v>
      </c>
    </row>
    <row r="598" spans="1:7">
      <c r="A598" s="24">
        <f t="shared" si="9"/>
        <v>595</v>
      </c>
      <c r="B598" s="24">
        <v>13184812</v>
      </c>
      <c r="C598" s="24" t="s">
        <v>767</v>
      </c>
      <c r="D598" s="25" t="s">
        <v>13</v>
      </c>
      <c r="E598" s="25">
        <v>35749</v>
      </c>
      <c r="F598" s="24" t="s">
        <v>77</v>
      </c>
      <c r="G598" s="24">
        <v>408</v>
      </c>
    </row>
    <row r="599" spans="1:7">
      <c r="A599" s="24">
        <f t="shared" si="9"/>
        <v>596</v>
      </c>
      <c r="B599" s="24">
        <v>13185176</v>
      </c>
      <c r="C599" s="24" t="s">
        <v>768</v>
      </c>
      <c r="D599" s="25" t="s">
        <v>13</v>
      </c>
      <c r="E599" s="25">
        <v>40359</v>
      </c>
      <c r="F599" s="24" t="s">
        <v>769</v>
      </c>
      <c r="G599" s="24">
        <v>407</v>
      </c>
    </row>
    <row r="600" spans="1:7">
      <c r="A600" s="24">
        <f t="shared" si="9"/>
        <v>597</v>
      </c>
      <c r="B600" s="24">
        <v>13227495</v>
      </c>
      <c r="C600" s="24" t="s">
        <v>770</v>
      </c>
      <c r="D600" s="25" t="s">
        <v>13</v>
      </c>
      <c r="E600" s="25">
        <v>38887</v>
      </c>
      <c r="F600" s="24" t="s">
        <v>22</v>
      </c>
      <c r="G600" s="24">
        <v>409</v>
      </c>
    </row>
    <row r="601" spans="1:7">
      <c r="A601" s="24">
        <f t="shared" si="9"/>
        <v>598</v>
      </c>
      <c r="B601" s="24">
        <v>13256109</v>
      </c>
      <c r="C601" s="24" t="s">
        <v>771</v>
      </c>
      <c r="D601" s="25" t="s">
        <v>13</v>
      </c>
      <c r="E601" s="25">
        <v>37580</v>
      </c>
      <c r="F601" s="24" t="s">
        <v>63</v>
      </c>
      <c r="G601" s="24">
        <v>408</v>
      </c>
    </row>
    <row r="602" spans="1:7">
      <c r="A602" s="24">
        <f t="shared" si="9"/>
        <v>599</v>
      </c>
      <c r="B602" s="24">
        <v>13278146</v>
      </c>
      <c r="C602" s="24" t="s">
        <v>772</v>
      </c>
      <c r="D602" s="25" t="s">
        <v>13</v>
      </c>
      <c r="E602" s="25">
        <v>39036</v>
      </c>
      <c r="F602" s="24" t="s">
        <v>53</v>
      </c>
      <c r="G602" s="24">
        <v>402</v>
      </c>
    </row>
    <row r="603" spans="1:7">
      <c r="A603" s="24">
        <f t="shared" si="9"/>
        <v>600</v>
      </c>
      <c r="B603" s="24">
        <v>13278365</v>
      </c>
      <c r="C603" s="24" t="s">
        <v>773</v>
      </c>
      <c r="D603" s="25" t="s">
        <v>13</v>
      </c>
      <c r="E603" s="25">
        <v>36176</v>
      </c>
      <c r="F603" s="24" t="s">
        <v>260</v>
      </c>
      <c r="G603" s="24">
        <v>409</v>
      </c>
    </row>
    <row r="604" spans="1:7">
      <c r="A604" s="24">
        <f t="shared" si="9"/>
        <v>601</v>
      </c>
      <c r="B604" s="24">
        <v>13278381</v>
      </c>
      <c r="C604" s="24" t="s">
        <v>774</v>
      </c>
      <c r="D604" s="25" t="s">
        <v>13</v>
      </c>
      <c r="E604" s="25">
        <v>39508</v>
      </c>
      <c r="F604" s="24" t="s">
        <v>93</v>
      </c>
      <c r="G604" s="24">
        <v>409</v>
      </c>
    </row>
    <row r="605" spans="1:7">
      <c r="A605" s="24">
        <f t="shared" si="9"/>
        <v>602</v>
      </c>
      <c r="B605" s="24">
        <v>13278679</v>
      </c>
      <c r="C605" s="24" t="s">
        <v>775</v>
      </c>
      <c r="D605" s="25" t="s">
        <v>13</v>
      </c>
      <c r="E605" s="25">
        <v>36831</v>
      </c>
      <c r="F605" s="24" t="s">
        <v>334</v>
      </c>
      <c r="G605" s="24">
        <v>407</v>
      </c>
    </row>
    <row r="606" spans="1:7">
      <c r="A606" s="24">
        <f t="shared" si="9"/>
        <v>603</v>
      </c>
      <c r="B606" s="24">
        <v>13305782</v>
      </c>
      <c r="C606" s="24" t="s">
        <v>776</v>
      </c>
      <c r="D606" s="25" t="s">
        <v>13</v>
      </c>
      <c r="E606" s="25">
        <v>39904</v>
      </c>
      <c r="F606" s="24" t="s">
        <v>132</v>
      </c>
      <c r="G606" s="24">
        <v>408</v>
      </c>
    </row>
    <row r="607" spans="1:7">
      <c r="A607" s="24">
        <f t="shared" si="9"/>
        <v>604</v>
      </c>
      <c r="B607" s="24">
        <v>13330074</v>
      </c>
      <c r="C607" s="24" t="s">
        <v>777</v>
      </c>
      <c r="D607" s="25" t="s">
        <v>13</v>
      </c>
      <c r="E607" s="25">
        <v>40289</v>
      </c>
      <c r="F607" s="24" t="s">
        <v>357</v>
      </c>
      <c r="G607" s="24">
        <v>407</v>
      </c>
    </row>
    <row r="608" spans="1:7">
      <c r="A608" s="24">
        <f t="shared" si="9"/>
        <v>605</v>
      </c>
      <c r="B608" s="24">
        <v>13351471</v>
      </c>
      <c r="C608" s="24" t="s">
        <v>778</v>
      </c>
      <c r="D608" s="25" t="s">
        <v>13</v>
      </c>
      <c r="E608" s="25">
        <v>35536</v>
      </c>
      <c r="F608" s="24" t="s">
        <v>153</v>
      </c>
      <c r="G608" s="24">
        <v>409</v>
      </c>
    </row>
    <row r="609" spans="1:7">
      <c r="A609" s="24">
        <f t="shared" si="9"/>
        <v>606</v>
      </c>
      <c r="B609" s="24">
        <v>13376023</v>
      </c>
      <c r="C609" s="24" t="s">
        <v>779</v>
      </c>
      <c r="D609" s="25" t="s">
        <v>13</v>
      </c>
      <c r="E609" s="25">
        <v>39814</v>
      </c>
      <c r="F609" s="24" t="s">
        <v>218</v>
      </c>
      <c r="G609" s="24">
        <v>409</v>
      </c>
    </row>
    <row r="610" spans="1:7">
      <c r="A610" s="24">
        <f t="shared" si="9"/>
        <v>607</v>
      </c>
      <c r="B610" s="24">
        <v>13484816</v>
      </c>
      <c r="C610" s="24" t="s">
        <v>780</v>
      </c>
      <c r="D610" s="25" t="s">
        <v>13</v>
      </c>
      <c r="E610" s="25">
        <v>39461</v>
      </c>
      <c r="F610" s="24" t="s">
        <v>435</v>
      </c>
      <c r="G610" s="24">
        <v>406</v>
      </c>
    </row>
    <row r="611" spans="1:7">
      <c r="A611" s="24">
        <f t="shared" si="9"/>
        <v>608</v>
      </c>
      <c r="B611" s="24">
        <v>13489353</v>
      </c>
      <c r="C611" s="24" t="s">
        <v>781</v>
      </c>
      <c r="D611" s="25" t="s">
        <v>13</v>
      </c>
      <c r="E611" s="25">
        <v>38991</v>
      </c>
      <c r="F611" s="24" t="s">
        <v>782</v>
      </c>
      <c r="G611" s="24">
        <v>303</v>
      </c>
    </row>
    <row r="612" spans="1:7">
      <c r="A612" s="24">
        <f t="shared" si="9"/>
        <v>609</v>
      </c>
      <c r="B612" s="24">
        <v>13489462</v>
      </c>
      <c r="C612" s="24" t="s">
        <v>783</v>
      </c>
      <c r="D612" s="25" t="s">
        <v>13</v>
      </c>
      <c r="E612" s="25">
        <v>39722</v>
      </c>
      <c r="F612" s="24" t="s">
        <v>120</v>
      </c>
      <c r="G612" s="24">
        <v>404</v>
      </c>
    </row>
    <row r="613" spans="1:7">
      <c r="A613" s="24">
        <f t="shared" si="9"/>
        <v>610</v>
      </c>
      <c r="B613" s="24">
        <v>13500597</v>
      </c>
      <c r="C613" s="24" t="s">
        <v>784</v>
      </c>
      <c r="D613" s="25" t="s">
        <v>13</v>
      </c>
      <c r="E613" s="25">
        <v>39370</v>
      </c>
      <c r="F613" s="24" t="s">
        <v>349</v>
      </c>
      <c r="G613" s="24">
        <v>407</v>
      </c>
    </row>
    <row r="614" spans="1:7">
      <c r="A614" s="24">
        <f t="shared" si="9"/>
        <v>611</v>
      </c>
      <c r="B614" s="24">
        <v>13500832</v>
      </c>
      <c r="C614" s="24" t="s">
        <v>785</v>
      </c>
      <c r="D614" s="25" t="s">
        <v>13</v>
      </c>
      <c r="E614" s="25">
        <v>37641</v>
      </c>
      <c r="F614" s="24" t="s">
        <v>22</v>
      </c>
      <c r="G614" s="24">
        <v>409</v>
      </c>
    </row>
    <row r="615" spans="1:7">
      <c r="A615" s="24">
        <f t="shared" si="9"/>
        <v>612</v>
      </c>
      <c r="B615" s="24">
        <v>13501309</v>
      </c>
      <c r="C615" s="24" t="s">
        <v>786</v>
      </c>
      <c r="D615" s="25" t="s">
        <v>13</v>
      </c>
      <c r="E615" s="25">
        <v>39767</v>
      </c>
      <c r="F615" s="24" t="s">
        <v>59</v>
      </c>
      <c r="G615" s="24">
        <v>409</v>
      </c>
    </row>
    <row r="616" spans="1:7">
      <c r="A616" s="24">
        <f t="shared" si="9"/>
        <v>613</v>
      </c>
      <c r="B616" s="24">
        <v>13531330</v>
      </c>
      <c r="C616" s="24" t="s">
        <v>787</v>
      </c>
      <c r="D616" s="25" t="s">
        <v>13</v>
      </c>
      <c r="E616" s="25">
        <v>37424</v>
      </c>
      <c r="F616" s="24" t="s">
        <v>264</v>
      </c>
      <c r="G616" s="24">
        <v>409</v>
      </c>
    </row>
    <row r="617" spans="1:7">
      <c r="A617" s="24">
        <f t="shared" si="9"/>
        <v>614</v>
      </c>
      <c r="B617" s="24">
        <v>13531332</v>
      </c>
      <c r="C617" s="24" t="s">
        <v>788</v>
      </c>
      <c r="D617" s="25" t="s">
        <v>13</v>
      </c>
      <c r="E617" s="25">
        <v>39722</v>
      </c>
      <c r="F617" s="24" t="s">
        <v>789</v>
      </c>
      <c r="G617" s="24">
        <v>302</v>
      </c>
    </row>
    <row r="618" spans="1:7">
      <c r="A618" s="24">
        <f t="shared" si="9"/>
        <v>615</v>
      </c>
      <c r="B618" s="24">
        <v>13538193</v>
      </c>
      <c r="C618" s="24" t="s">
        <v>790</v>
      </c>
      <c r="D618" s="25" t="s">
        <v>13</v>
      </c>
      <c r="E618" s="25">
        <v>39814</v>
      </c>
      <c r="F618" s="24" t="s">
        <v>244</v>
      </c>
      <c r="G618" s="24">
        <v>407</v>
      </c>
    </row>
    <row r="619" spans="1:7">
      <c r="A619" s="24">
        <f t="shared" si="9"/>
        <v>616</v>
      </c>
      <c r="B619" s="24">
        <v>13559581</v>
      </c>
      <c r="C619" s="24" t="s">
        <v>791</v>
      </c>
      <c r="D619" s="25" t="s">
        <v>13</v>
      </c>
      <c r="E619" s="25">
        <v>38111</v>
      </c>
      <c r="F619" s="24" t="s">
        <v>213</v>
      </c>
      <c r="G619" s="24">
        <v>407</v>
      </c>
    </row>
    <row r="620" spans="1:7">
      <c r="A620" s="24">
        <f t="shared" si="9"/>
        <v>617</v>
      </c>
      <c r="B620" s="24">
        <v>13559630</v>
      </c>
      <c r="C620" s="24" t="s">
        <v>792</v>
      </c>
      <c r="D620" s="25" t="s">
        <v>13</v>
      </c>
      <c r="E620" s="25">
        <v>38789</v>
      </c>
      <c r="F620" s="24" t="s">
        <v>120</v>
      </c>
      <c r="G620" s="24">
        <v>404</v>
      </c>
    </row>
    <row r="621" spans="1:7">
      <c r="A621" s="24">
        <f t="shared" si="9"/>
        <v>618</v>
      </c>
      <c r="B621" s="24">
        <v>13559981</v>
      </c>
      <c r="C621" s="24" t="s">
        <v>793</v>
      </c>
      <c r="D621" s="25" t="s">
        <v>13</v>
      </c>
      <c r="E621" s="25">
        <v>35710</v>
      </c>
      <c r="F621" s="24" t="s">
        <v>28</v>
      </c>
      <c r="G621" s="24">
        <v>409</v>
      </c>
    </row>
    <row r="622" spans="1:7">
      <c r="A622" s="24">
        <f t="shared" si="9"/>
        <v>619</v>
      </c>
      <c r="B622" s="24">
        <v>13560010</v>
      </c>
      <c r="C622" s="24" t="s">
        <v>794</v>
      </c>
      <c r="D622" s="25" t="s">
        <v>13</v>
      </c>
      <c r="E622" s="25">
        <v>38991</v>
      </c>
      <c r="F622" s="24" t="s">
        <v>53</v>
      </c>
      <c r="G622" s="24">
        <v>402</v>
      </c>
    </row>
    <row r="623" spans="1:7">
      <c r="A623" s="24">
        <f t="shared" si="9"/>
        <v>620</v>
      </c>
      <c r="B623" s="24">
        <v>13560425</v>
      </c>
      <c r="C623" s="24" t="s">
        <v>795</v>
      </c>
      <c r="D623" s="25" t="s">
        <v>13</v>
      </c>
      <c r="E623" s="25">
        <v>36800</v>
      </c>
      <c r="F623" s="24" t="s">
        <v>28</v>
      </c>
      <c r="G623" s="24">
        <v>409</v>
      </c>
    </row>
    <row r="624" spans="1:7">
      <c r="A624" s="24">
        <f t="shared" si="9"/>
        <v>621</v>
      </c>
      <c r="B624" s="24">
        <v>13560492</v>
      </c>
      <c r="C624" s="24" t="s">
        <v>796</v>
      </c>
      <c r="D624" s="25" t="s">
        <v>13</v>
      </c>
      <c r="E624" s="25">
        <v>39722</v>
      </c>
      <c r="F624" s="24" t="s">
        <v>28</v>
      </c>
      <c r="G624" s="24">
        <v>409</v>
      </c>
    </row>
    <row r="625" spans="1:7">
      <c r="A625" s="24">
        <f t="shared" si="9"/>
        <v>622</v>
      </c>
      <c r="B625" s="24">
        <v>13591190</v>
      </c>
      <c r="C625" s="24" t="s">
        <v>797</v>
      </c>
      <c r="D625" s="25" t="s">
        <v>13</v>
      </c>
      <c r="E625" s="25">
        <v>39034</v>
      </c>
      <c r="F625" s="24" t="s">
        <v>93</v>
      </c>
      <c r="G625" s="24">
        <v>409</v>
      </c>
    </row>
    <row r="626" spans="1:7">
      <c r="A626" s="24">
        <f t="shared" si="9"/>
        <v>623</v>
      </c>
      <c r="B626" s="24">
        <v>13591854</v>
      </c>
      <c r="C626" s="24" t="s">
        <v>798</v>
      </c>
      <c r="D626" s="25" t="s">
        <v>13</v>
      </c>
      <c r="E626" s="25">
        <v>39904</v>
      </c>
      <c r="F626" s="24" t="s">
        <v>25</v>
      </c>
      <c r="G626" s="24">
        <v>302</v>
      </c>
    </row>
    <row r="627" spans="1:7">
      <c r="A627" s="24">
        <f t="shared" si="9"/>
        <v>624</v>
      </c>
      <c r="B627" s="24">
        <v>13591877</v>
      </c>
      <c r="C627" s="24" t="s">
        <v>799</v>
      </c>
      <c r="D627" s="25" t="s">
        <v>13</v>
      </c>
      <c r="E627" s="25">
        <v>39767</v>
      </c>
      <c r="F627" s="24" t="s">
        <v>800</v>
      </c>
      <c r="G627" s="24">
        <v>302</v>
      </c>
    </row>
    <row r="628" spans="1:7">
      <c r="A628" s="24">
        <f t="shared" si="9"/>
        <v>625</v>
      </c>
      <c r="B628" s="24">
        <v>13593524</v>
      </c>
      <c r="C628" s="24" t="s">
        <v>801</v>
      </c>
      <c r="D628" s="25" t="s">
        <v>13</v>
      </c>
      <c r="E628" s="25">
        <v>37316</v>
      </c>
      <c r="F628" s="24" t="s">
        <v>27</v>
      </c>
      <c r="G628" s="24">
        <v>409</v>
      </c>
    </row>
    <row r="629" spans="1:7">
      <c r="A629" s="24">
        <f t="shared" si="9"/>
        <v>626</v>
      </c>
      <c r="B629" s="24">
        <v>13594022</v>
      </c>
      <c r="C629" s="24" t="s">
        <v>802</v>
      </c>
      <c r="D629" s="25" t="s">
        <v>13</v>
      </c>
      <c r="E629" s="25">
        <v>36982</v>
      </c>
      <c r="F629" s="24" t="s">
        <v>180</v>
      </c>
      <c r="G629" s="24">
        <v>408</v>
      </c>
    </row>
    <row r="630" spans="1:7">
      <c r="A630" s="24">
        <f t="shared" si="9"/>
        <v>627</v>
      </c>
      <c r="B630" s="24">
        <v>13594178</v>
      </c>
      <c r="C630" s="24" t="s">
        <v>803</v>
      </c>
      <c r="D630" s="25" t="s">
        <v>13</v>
      </c>
      <c r="E630" s="25">
        <v>35688</v>
      </c>
      <c r="F630" s="24" t="s">
        <v>27</v>
      </c>
      <c r="G630" s="24">
        <v>409</v>
      </c>
    </row>
    <row r="631" spans="1:7">
      <c r="A631" s="24">
        <f t="shared" si="9"/>
        <v>628</v>
      </c>
      <c r="B631" s="24">
        <v>13594836</v>
      </c>
      <c r="C631" s="24" t="s">
        <v>804</v>
      </c>
      <c r="D631" s="25" t="s">
        <v>13</v>
      </c>
      <c r="E631" s="25">
        <v>37259</v>
      </c>
      <c r="F631" s="24" t="s">
        <v>27</v>
      </c>
      <c r="G631" s="24">
        <v>409</v>
      </c>
    </row>
    <row r="632" spans="1:7">
      <c r="A632" s="24">
        <f t="shared" si="9"/>
        <v>629</v>
      </c>
      <c r="B632" s="24">
        <v>13594952</v>
      </c>
      <c r="C632" s="24" t="s">
        <v>805</v>
      </c>
      <c r="D632" s="25" t="s">
        <v>13</v>
      </c>
      <c r="E632" s="25">
        <v>37895</v>
      </c>
      <c r="F632" s="24" t="s">
        <v>218</v>
      </c>
      <c r="G632" s="24">
        <v>409</v>
      </c>
    </row>
    <row r="633" spans="1:7">
      <c r="A633" s="24">
        <f t="shared" si="9"/>
        <v>630</v>
      </c>
      <c r="B633" s="24">
        <v>13605392</v>
      </c>
      <c r="C633" s="24" t="s">
        <v>806</v>
      </c>
      <c r="D633" s="25" t="s">
        <v>13</v>
      </c>
      <c r="E633" s="25">
        <v>35916</v>
      </c>
      <c r="F633" s="24" t="s">
        <v>218</v>
      </c>
      <c r="G633" s="24">
        <v>409</v>
      </c>
    </row>
    <row r="634" spans="1:7">
      <c r="A634" s="24">
        <f t="shared" si="9"/>
        <v>631</v>
      </c>
      <c r="B634" s="24">
        <v>13639010</v>
      </c>
      <c r="C634" s="24" t="s">
        <v>807</v>
      </c>
      <c r="D634" s="25" t="s">
        <v>13</v>
      </c>
      <c r="E634" s="25">
        <v>37998</v>
      </c>
      <c r="F634" s="24" t="s">
        <v>808</v>
      </c>
      <c r="G634" s="24">
        <v>405</v>
      </c>
    </row>
    <row r="635" spans="1:7">
      <c r="A635" s="24">
        <f t="shared" si="9"/>
        <v>632</v>
      </c>
      <c r="B635" s="24">
        <v>13639760</v>
      </c>
      <c r="C635" s="24" t="s">
        <v>809</v>
      </c>
      <c r="D635" s="25" t="s">
        <v>13</v>
      </c>
      <c r="E635" s="25">
        <v>36495</v>
      </c>
      <c r="F635" s="24" t="s">
        <v>153</v>
      </c>
      <c r="G635" s="24">
        <v>409</v>
      </c>
    </row>
    <row r="636" spans="1:7">
      <c r="A636" s="24">
        <f t="shared" si="9"/>
        <v>633</v>
      </c>
      <c r="B636" s="24">
        <v>13640300</v>
      </c>
      <c r="C636" s="24" t="s">
        <v>810</v>
      </c>
      <c r="D636" s="25" t="s">
        <v>13</v>
      </c>
      <c r="E636" s="25">
        <v>39722</v>
      </c>
      <c r="F636" s="24" t="s">
        <v>28</v>
      </c>
      <c r="G636" s="24">
        <v>409</v>
      </c>
    </row>
    <row r="637" spans="1:7">
      <c r="A637" s="24">
        <f t="shared" si="9"/>
        <v>634</v>
      </c>
      <c r="B637" s="24">
        <v>13640600</v>
      </c>
      <c r="C637" s="24" t="s">
        <v>811</v>
      </c>
      <c r="D637" s="25" t="s">
        <v>13</v>
      </c>
      <c r="E637" s="25">
        <v>37392</v>
      </c>
      <c r="F637" s="24" t="s">
        <v>357</v>
      </c>
      <c r="G637" s="24">
        <v>407</v>
      </c>
    </row>
    <row r="638" spans="1:7">
      <c r="A638" s="24">
        <f t="shared" si="9"/>
        <v>635</v>
      </c>
      <c r="B638" s="24">
        <v>13642660</v>
      </c>
      <c r="C638" s="24" t="s">
        <v>812</v>
      </c>
      <c r="D638" s="25" t="s">
        <v>13</v>
      </c>
      <c r="E638" s="25">
        <v>36648</v>
      </c>
      <c r="F638" s="24" t="s">
        <v>218</v>
      </c>
      <c r="G638" s="24">
        <v>409</v>
      </c>
    </row>
    <row r="639" spans="1:7">
      <c r="A639" s="24">
        <f t="shared" si="9"/>
        <v>636</v>
      </c>
      <c r="B639" s="24">
        <v>13682506</v>
      </c>
      <c r="C639" s="24" t="s">
        <v>813</v>
      </c>
      <c r="D639" s="25" t="s">
        <v>13</v>
      </c>
      <c r="E639" s="25">
        <v>37637</v>
      </c>
      <c r="F639" s="24" t="s">
        <v>61</v>
      </c>
      <c r="G639" s="24">
        <v>407</v>
      </c>
    </row>
    <row r="640" spans="1:7">
      <c r="A640" s="24">
        <f t="shared" si="9"/>
        <v>637</v>
      </c>
      <c r="B640" s="24">
        <v>13682596</v>
      </c>
      <c r="C640" s="24" t="s">
        <v>814</v>
      </c>
      <c r="D640" s="25" t="s">
        <v>13</v>
      </c>
      <c r="E640" s="25">
        <v>37424</v>
      </c>
      <c r="F640" s="24" t="s">
        <v>815</v>
      </c>
      <c r="G640" s="24">
        <v>406</v>
      </c>
    </row>
    <row r="641" spans="1:7">
      <c r="A641" s="24">
        <f t="shared" si="9"/>
        <v>638</v>
      </c>
      <c r="B641" s="24">
        <v>13682960</v>
      </c>
      <c r="C641" s="24" t="s">
        <v>816</v>
      </c>
      <c r="D641" s="25" t="s">
        <v>13</v>
      </c>
      <c r="E641" s="25">
        <v>37748</v>
      </c>
      <c r="F641" s="24" t="s">
        <v>371</v>
      </c>
      <c r="G641" s="24">
        <v>408</v>
      </c>
    </row>
    <row r="642" spans="1:7">
      <c r="A642" s="24">
        <f t="shared" si="9"/>
        <v>639</v>
      </c>
      <c r="B642" s="24">
        <v>13733096</v>
      </c>
      <c r="C642" s="24" t="s">
        <v>817</v>
      </c>
      <c r="D642" s="25" t="s">
        <v>13</v>
      </c>
      <c r="E642" s="25">
        <v>36601</v>
      </c>
      <c r="F642" s="24" t="s">
        <v>135</v>
      </c>
      <c r="G642" s="24">
        <v>406</v>
      </c>
    </row>
    <row r="643" spans="1:7">
      <c r="A643" s="24">
        <f t="shared" si="9"/>
        <v>640</v>
      </c>
      <c r="B643" s="24">
        <v>13734539</v>
      </c>
      <c r="C643" s="24" t="s">
        <v>818</v>
      </c>
      <c r="D643" s="25" t="s">
        <v>13</v>
      </c>
      <c r="E643" s="25">
        <v>37565</v>
      </c>
      <c r="F643" s="24" t="s">
        <v>63</v>
      </c>
      <c r="G643" s="24">
        <v>408</v>
      </c>
    </row>
    <row r="644" spans="1:7">
      <c r="A644" s="24">
        <f t="shared" si="9"/>
        <v>641</v>
      </c>
      <c r="B644" s="24">
        <v>13738151</v>
      </c>
      <c r="C644" s="24" t="s">
        <v>819</v>
      </c>
      <c r="D644" s="25" t="s">
        <v>13</v>
      </c>
      <c r="E644" s="25">
        <v>37895</v>
      </c>
      <c r="F644" s="24" t="s">
        <v>249</v>
      </c>
      <c r="G644" s="24">
        <v>409</v>
      </c>
    </row>
    <row r="645" spans="1:7">
      <c r="A645" s="24">
        <f t="shared" si="9"/>
        <v>642</v>
      </c>
      <c r="B645" s="24">
        <v>13738916</v>
      </c>
      <c r="C645" s="24" t="s">
        <v>820</v>
      </c>
      <c r="D645" s="25" t="s">
        <v>13</v>
      </c>
      <c r="E645" s="25">
        <v>40544</v>
      </c>
      <c r="F645" s="24" t="s">
        <v>149</v>
      </c>
      <c r="G645" s="24">
        <v>409</v>
      </c>
    </row>
    <row r="646" spans="1:7">
      <c r="A646" s="24">
        <f t="shared" ref="A646:A709" si="10">A645+1</f>
        <v>643</v>
      </c>
      <c r="B646" s="24">
        <v>13740126</v>
      </c>
      <c r="C646" s="24" t="s">
        <v>821</v>
      </c>
      <c r="D646" s="25" t="s">
        <v>13</v>
      </c>
      <c r="E646" s="25">
        <v>37637</v>
      </c>
      <c r="F646" s="24" t="s">
        <v>102</v>
      </c>
      <c r="G646" s="24">
        <v>409</v>
      </c>
    </row>
    <row r="647" spans="1:7">
      <c r="A647" s="24">
        <f t="shared" si="10"/>
        <v>644</v>
      </c>
      <c r="B647" s="24">
        <v>13792926</v>
      </c>
      <c r="C647" s="24" t="s">
        <v>822</v>
      </c>
      <c r="D647" s="25" t="s">
        <v>13</v>
      </c>
      <c r="E647" s="25">
        <v>38718</v>
      </c>
      <c r="F647" s="24" t="s">
        <v>542</v>
      </c>
      <c r="G647" s="24">
        <v>409</v>
      </c>
    </row>
    <row r="648" spans="1:7">
      <c r="A648" s="24">
        <f t="shared" si="10"/>
        <v>645</v>
      </c>
      <c r="B648" s="24">
        <v>13805394</v>
      </c>
      <c r="C648" s="24" t="s">
        <v>823</v>
      </c>
      <c r="D648" s="25" t="s">
        <v>13</v>
      </c>
      <c r="E648" s="25">
        <v>37424</v>
      </c>
      <c r="F648" s="24" t="s">
        <v>28</v>
      </c>
      <c r="G648" s="24">
        <v>409</v>
      </c>
    </row>
    <row r="649" spans="1:7">
      <c r="A649" s="24">
        <f t="shared" si="10"/>
        <v>646</v>
      </c>
      <c r="B649" s="24">
        <v>13805892</v>
      </c>
      <c r="C649" s="24" t="s">
        <v>824</v>
      </c>
      <c r="D649" s="25" t="s">
        <v>13</v>
      </c>
      <c r="E649" s="25">
        <v>38152</v>
      </c>
      <c r="F649" s="24" t="s">
        <v>28</v>
      </c>
      <c r="G649" s="24">
        <v>409</v>
      </c>
    </row>
    <row r="650" spans="1:7">
      <c r="A650" s="24">
        <f t="shared" si="10"/>
        <v>647</v>
      </c>
      <c r="B650" s="24">
        <v>13831611</v>
      </c>
      <c r="C650" s="24" t="s">
        <v>825</v>
      </c>
      <c r="D650" s="25" t="s">
        <v>13</v>
      </c>
      <c r="E650" s="25">
        <v>39814</v>
      </c>
      <c r="F650" s="24" t="s">
        <v>85</v>
      </c>
      <c r="G650" s="24">
        <v>408</v>
      </c>
    </row>
    <row r="651" spans="1:7">
      <c r="A651" s="24">
        <f t="shared" si="10"/>
        <v>648</v>
      </c>
      <c r="B651" s="24">
        <v>13881872</v>
      </c>
      <c r="C651" s="24" t="s">
        <v>826</v>
      </c>
      <c r="D651" s="25" t="s">
        <v>13</v>
      </c>
      <c r="E651" s="25">
        <v>36982</v>
      </c>
      <c r="F651" s="24" t="s">
        <v>102</v>
      </c>
      <c r="G651" s="24">
        <v>409</v>
      </c>
    </row>
    <row r="652" spans="1:7">
      <c r="A652" s="24">
        <f t="shared" si="10"/>
        <v>649</v>
      </c>
      <c r="B652" s="24">
        <v>13882530</v>
      </c>
      <c r="C652" s="24" t="s">
        <v>827</v>
      </c>
      <c r="D652" s="25" t="s">
        <v>13</v>
      </c>
      <c r="E652" s="25">
        <v>38246</v>
      </c>
      <c r="F652" s="24" t="s">
        <v>63</v>
      </c>
      <c r="G652" s="24">
        <v>408</v>
      </c>
    </row>
    <row r="653" spans="1:7">
      <c r="A653" s="24">
        <f t="shared" si="10"/>
        <v>650</v>
      </c>
      <c r="B653" s="24">
        <v>13883070</v>
      </c>
      <c r="C653" s="24" t="s">
        <v>828</v>
      </c>
      <c r="D653" s="25" t="s">
        <v>13</v>
      </c>
      <c r="E653" s="25">
        <v>37382</v>
      </c>
      <c r="F653" s="24" t="s">
        <v>218</v>
      </c>
      <c r="G653" s="24">
        <v>409</v>
      </c>
    </row>
    <row r="654" spans="1:7">
      <c r="A654" s="24">
        <f t="shared" si="10"/>
        <v>651</v>
      </c>
      <c r="B654" s="24">
        <v>13883097</v>
      </c>
      <c r="C654" s="24" t="s">
        <v>829</v>
      </c>
      <c r="D654" s="25" t="s">
        <v>13</v>
      </c>
      <c r="E654" s="25">
        <v>39356</v>
      </c>
      <c r="F654" s="24" t="s">
        <v>218</v>
      </c>
      <c r="G654" s="24">
        <v>409</v>
      </c>
    </row>
    <row r="655" spans="1:7">
      <c r="A655" s="24">
        <f t="shared" si="10"/>
        <v>652</v>
      </c>
      <c r="B655" s="24">
        <v>13883172</v>
      </c>
      <c r="C655" s="24" t="s">
        <v>830</v>
      </c>
      <c r="D655" s="25" t="s">
        <v>13</v>
      </c>
      <c r="E655" s="25">
        <v>39455</v>
      </c>
      <c r="F655" s="24" t="s">
        <v>160</v>
      </c>
      <c r="G655" s="24">
        <v>407</v>
      </c>
    </row>
    <row r="656" spans="1:7">
      <c r="A656" s="24">
        <f t="shared" si="10"/>
        <v>653</v>
      </c>
      <c r="B656" s="24">
        <v>13883329</v>
      </c>
      <c r="C656" s="24" t="s">
        <v>831</v>
      </c>
      <c r="D656" s="25" t="s">
        <v>13</v>
      </c>
      <c r="E656" s="25">
        <v>38457</v>
      </c>
      <c r="F656" s="24" t="s">
        <v>832</v>
      </c>
      <c r="G656" s="24">
        <v>407</v>
      </c>
    </row>
    <row r="657" spans="1:7">
      <c r="A657" s="24">
        <f t="shared" si="10"/>
        <v>654</v>
      </c>
      <c r="B657" s="24">
        <v>13905885</v>
      </c>
      <c r="C657" s="24" t="s">
        <v>833</v>
      </c>
      <c r="D657" s="25" t="s">
        <v>13</v>
      </c>
      <c r="E657" s="25">
        <v>39234</v>
      </c>
      <c r="F657" s="24" t="s">
        <v>63</v>
      </c>
      <c r="G657" s="24">
        <v>408</v>
      </c>
    </row>
    <row r="658" spans="1:7">
      <c r="A658" s="24">
        <f t="shared" si="10"/>
        <v>655</v>
      </c>
      <c r="B658" s="24">
        <v>13935410</v>
      </c>
      <c r="C658" s="24" t="s">
        <v>834</v>
      </c>
      <c r="D658" s="25" t="s">
        <v>13</v>
      </c>
      <c r="E658" s="25">
        <v>36677</v>
      </c>
      <c r="F658" s="24" t="s">
        <v>20</v>
      </c>
      <c r="G658" s="24">
        <v>408</v>
      </c>
    </row>
    <row r="659" spans="1:7">
      <c r="A659" s="24">
        <f t="shared" si="10"/>
        <v>656</v>
      </c>
      <c r="B659" s="24">
        <v>13937680</v>
      </c>
      <c r="C659" s="24" t="s">
        <v>835</v>
      </c>
      <c r="D659" s="25" t="s">
        <v>13</v>
      </c>
      <c r="E659" s="25">
        <v>39722</v>
      </c>
      <c r="F659" s="24" t="s">
        <v>184</v>
      </c>
      <c r="G659" s="24">
        <v>404</v>
      </c>
    </row>
    <row r="660" spans="1:7">
      <c r="A660" s="24">
        <f t="shared" si="10"/>
        <v>657</v>
      </c>
      <c r="B660" s="24">
        <v>13946243</v>
      </c>
      <c r="C660" s="24" t="s">
        <v>836</v>
      </c>
      <c r="D660" s="25" t="s">
        <v>13</v>
      </c>
      <c r="E660" s="25">
        <v>38869</v>
      </c>
      <c r="F660" s="24" t="s">
        <v>837</v>
      </c>
      <c r="G660" s="24">
        <v>406</v>
      </c>
    </row>
    <row r="661" spans="1:7">
      <c r="A661" s="24">
        <f t="shared" si="10"/>
        <v>658</v>
      </c>
      <c r="B661" s="24">
        <v>13960480</v>
      </c>
      <c r="C661" s="24" t="s">
        <v>838</v>
      </c>
      <c r="D661" s="25" t="s">
        <v>13</v>
      </c>
      <c r="E661" s="25">
        <v>36938</v>
      </c>
      <c r="F661" s="24" t="s">
        <v>28</v>
      </c>
      <c r="G661" s="24">
        <v>409</v>
      </c>
    </row>
    <row r="662" spans="1:7">
      <c r="A662" s="24">
        <f t="shared" si="10"/>
        <v>659</v>
      </c>
      <c r="B662" s="24">
        <v>13960694</v>
      </c>
      <c r="C662" s="24" t="s">
        <v>839</v>
      </c>
      <c r="D662" s="25" t="s">
        <v>13</v>
      </c>
      <c r="E662" s="25">
        <v>38474</v>
      </c>
      <c r="F662" s="24" t="s">
        <v>180</v>
      </c>
      <c r="G662" s="24">
        <v>408</v>
      </c>
    </row>
    <row r="663" spans="1:7">
      <c r="A663" s="24">
        <f t="shared" si="10"/>
        <v>660</v>
      </c>
      <c r="B663" s="24">
        <v>13971736</v>
      </c>
      <c r="C663" s="24" t="s">
        <v>840</v>
      </c>
      <c r="D663" s="25" t="s">
        <v>13</v>
      </c>
      <c r="E663" s="25">
        <v>39234</v>
      </c>
      <c r="F663" s="24" t="s">
        <v>616</v>
      </c>
      <c r="G663" s="24">
        <v>408</v>
      </c>
    </row>
    <row r="664" spans="1:7">
      <c r="A664" s="24">
        <f t="shared" si="10"/>
        <v>661</v>
      </c>
      <c r="B664" s="24">
        <v>13971964</v>
      </c>
      <c r="C664" s="24" t="s">
        <v>841</v>
      </c>
      <c r="D664" s="25" t="s">
        <v>13</v>
      </c>
      <c r="E664" s="25">
        <v>39234</v>
      </c>
      <c r="F664" s="24" t="s">
        <v>171</v>
      </c>
      <c r="G664" s="24">
        <v>409</v>
      </c>
    </row>
    <row r="665" spans="1:7">
      <c r="A665" s="24">
        <f t="shared" si="10"/>
        <v>662</v>
      </c>
      <c r="B665" s="24">
        <v>13972441</v>
      </c>
      <c r="C665" s="24" t="s">
        <v>842</v>
      </c>
      <c r="D665" s="25" t="s">
        <v>13</v>
      </c>
      <c r="E665" s="25">
        <v>38261</v>
      </c>
      <c r="F665" s="24" t="s">
        <v>85</v>
      </c>
      <c r="G665" s="24">
        <v>408</v>
      </c>
    </row>
    <row r="666" spans="1:7">
      <c r="A666" s="24">
        <f t="shared" si="10"/>
        <v>663</v>
      </c>
      <c r="B666" s="24">
        <v>13983190</v>
      </c>
      <c r="C666" s="24" t="s">
        <v>843</v>
      </c>
      <c r="D666" s="25" t="s">
        <v>13</v>
      </c>
      <c r="E666" s="25">
        <v>38718</v>
      </c>
      <c r="F666" s="24" t="s">
        <v>20</v>
      </c>
      <c r="G666" s="24">
        <v>408</v>
      </c>
    </row>
    <row r="667" spans="1:7">
      <c r="A667" s="24">
        <f t="shared" si="10"/>
        <v>664</v>
      </c>
      <c r="B667" s="24">
        <v>13983338</v>
      </c>
      <c r="C667" s="24" t="s">
        <v>844</v>
      </c>
      <c r="D667" s="25" t="s">
        <v>13</v>
      </c>
      <c r="E667" s="25">
        <v>39173</v>
      </c>
      <c r="F667" s="24" t="s">
        <v>122</v>
      </c>
      <c r="G667" s="24">
        <v>306</v>
      </c>
    </row>
    <row r="668" spans="1:7">
      <c r="A668" s="24">
        <f t="shared" si="10"/>
        <v>665</v>
      </c>
      <c r="B668" s="24">
        <v>13983724</v>
      </c>
      <c r="C668" s="24" t="s">
        <v>845</v>
      </c>
      <c r="D668" s="25" t="s">
        <v>13</v>
      </c>
      <c r="E668" s="25">
        <v>39814</v>
      </c>
      <c r="F668" s="24" t="s">
        <v>117</v>
      </c>
      <c r="G668" s="24">
        <v>409</v>
      </c>
    </row>
    <row r="669" spans="1:7">
      <c r="A669" s="24">
        <f t="shared" si="10"/>
        <v>666</v>
      </c>
      <c r="B669" s="24">
        <v>14001330</v>
      </c>
      <c r="C669" s="24" t="s">
        <v>846</v>
      </c>
      <c r="D669" s="25" t="s">
        <v>13</v>
      </c>
      <c r="E669" s="25">
        <v>40003</v>
      </c>
      <c r="F669" s="24" t="s">
        <v>80</v>
      </c>
      <c r="G669" s="24">
        <v>204</v>
      </c>
    </row>
    <row r="670" spans="1:7">
      <c r="A670" s="24">
        <f t="shared" si="10"/>
        <v>667</v>
      </c>
      <c r="B670" s="24">
        <v>14056739</v>
      </c>
      <c r="C670" s="24" t="s">
        <v>847</v>
      </c>
      <c r="D670" s="25" t="s">
        <v>13</v>
      </c>
      <c r="E670" s="25">
        <v>38600</v>
      </c>
      <c r="F670" s="24" t="s">
        <v>75</v>
      </c>
      <c r="G670" s="24">
        <v>403</v>
      </c>
    </row>
    <row r="671" spans="1:7">
      <c r="A671" s="24">
        <f t="shared" si="10"/>
        <v>668</v>
      </c>
      <c r="B671" s="24">
        <v>14112543</v>
      </c>
      <c r="C671" s="24" t="s">
        <v>848</v>
      </c>
      <c r="D671" s="25" t="s">
        <v>13</v>
      </c>
      <c r="E671" s="25">
        <v>38726</v>
      </c>
      <c r="F671" s="24" t="s">
        <v>20</v>
      </c>
      <c r="G671" s="24">
        <v>408</v>
      </c>
    </row>
    <row r="672" spans="1:7">
      <c r="A672" s="24">
        <f t="shared" si="10"/>
        <v>669</v>
      </c>
      <c r="B672" s="24">
        <v>14114206</v>
      </c>
      <c r="C672" s="24" t="s">
        <v>849</v>
      </c>
      <c r="D672" s="25" t="s">
        <v>13</v>
      </c>
      <c r="E672" s="25">
        <v>39644</v>
      </c>
      <c r="F672" s="24" t="s">
        <v>49</v>
      </c>
      <c r="G672" s="24">
        <v>408</v>
      </c>
    </row>
    <row r="673" spans="1:7">
      <c r="A673" s="24">
        <f t="shared" si="10"/>
        <v>670</v>
      </c>
      <c r="B673" s="24">
        <v>14171369</v>
      </c>
      <c r="C673" s="24" t="s">
        <v>850</v>
      </c>
      <c r="D673" s="25" t="s">
        <v>13</v>
      </c>
      <c r="E673" s="25">
        <v>37681</v>
      </c>
      <c r="F673" s="24" t="s">
        <v>117</v>
      </c>
      <c r="G673" s="24">
        <v>409</v>
      </c>
    </row>
    <row r="674" spans="1:7">
      <c r="A674" s="24">
        <f t="shared" si="10"/>
        <v>671</v>
      </c>
      <c r="B674" s="24">
        <v>14171382</v>
      </c>
      <c r="C674" s="24" t="s">
        <v>851</v>
      </c>
      <c r="D674" s="25" t="s">
        <v>13</v>
      </c>
      <c r="E674" s="25">
        <v>40003</v>
      </c>
      <c r="F674" s="24" t="s">
        <v>80</v>
      </c>
      <c r="G674" s="24">
        <v>204</v>
      </c>
    </row>
    <row r="675" spans="1:7">
      <c r="A675" s="24">
        <f t="shared" si="10"/>
        <v>672</v>
      </c>
      <c r="B675" s="24">
        <v>14172079</v>
      </c>
      <c r="C675" s="24" t="s">
        <v>852</v>
      </c>
      <c r="D675" s="25" t="s">
        <v>13</v>
      </c>
      <c r="E675" s="25">
        <v>37998</v>
      </c>
      <c r="F675" s="24" t="s">
        <v>117</v>
      </c>
      <c r="G675" s="24">
        <v>409</v>
      </c>
    </row>
    <row r="676" spans="1:7">
      <c r="A676" s="24">
        <f t="shared" si="10"/>
        <v>673</v>
      </c>
      <c r="B676" s="24">
        <v>14176951</v>
      </c>
      <c r="C676" s="24" t="s">
        <v>853</v>
      </c>
      <c r="D676" s="25" t="s">
        <v>13</v>
      </c>
      <c r="E676" s="25">
        <v>41183</v>
      </c>
      <c r="F676" s="24" t="s">
        <v>80</v>
      </c>
      <c r="G676" s="24">
        <v>204</v>
      </c>
    </row>
    <row r="677" spans="1:7">
      <c r="A677" s="24">
        <f t="shared" si="10"/>
        <v>674</v>
      </c>
      <c r="B677" s="24">
        <v>14204321</v>
      </c>
      <c r="C677" s="24" t="s">
        <v>854</v>
      </c>
      <c r="D677" s="25" t="s">
        <v>13</v>
      </c>
      <c r="E677" s="25">
        <v>38810</v>
      </c>
      <c r="F677" s="24" t="s">
        <v>855</v>
      </c>
      <c r="G677" s="24">
        <v>403</v>
      </c>
    </row>
    <row r="678" spans="1:7">
      <c r="A678" s="24">
        <f t="shared" si="10"/>
        <v>675</v>
      </c>
      <c r="B678" s="24">
        <v>14205577</v>
      </c>
      <c r="C678" s="24" t="s">
        <v>856</v>
      </c>
      <c r="D678" s="25" t="s">
        <v>13</v>
      </c>
      <c r="E678" s="25">
        <v>39461</v>
      </c>
      <c r="F678" s="24" t="s">
        <v>20</v>
      </c>
      <c r="G678" s="24">
        <v>408</v>
      </c>
    </row>
    <row r="679" spans="1:7">
      <c r="A679" s="24">
        <f t="shared" si="10"/>
        <v>676</v>
      </c>
      <c r="B679" s="24">
        <v>14219540</v>
      </c>
      <c r="C679" s="24" t="s">
        <v>857</v>
      </c>
      <c r="D679" s="25" t="s">
        <v>13</v>
      </c>
      <c r="E679" s="25">
        <v>39722</v>
      </c>
      <c r="F679" s="24" t="s">
        <v>213</v>
      </c>
      <c r="G679" s="24">
        <v>407</v>
      </c>
    </row>
    <row r="680" spans="1:7">
      <c r="A680" s="24">
        <f t="shared" si="10"/>
        <v>677</v>
      </c>
      <c r="B680" s="24">
        <v>14239793</v>
      </c>
      <c r="C680" s="24" t="s">
        <v>858</v>
      </c>
      <c r="D680" s="25" t="s">
        <v>13</v>
      </c>
      <c r="E680" s="25">
        <v>38991</v>
      </c>
      <c r="F680" s="24" t="s">
        <v>28</v>
      </c>
      <c r="G680" s="24">
        <v>409</v>
      </c>
    </row>
    <row r="681" spans="1:7">
      <c r="A681" s="24">
        <f t="shared" si="10"/>
        <v>678</v>
      </c>
      <c r="B681" s="24">
        <v>14259863</v>
      </c>
      <c r="C681" s="24" t="s">
        <v>859</v>
      </c>
      <c r="D681" s="25" t="s">
        <v>13</v>
      </c>
      <c r="E681" s="25">
        <v>38869</v>
      </c>
      <c r="F681" s="24" t="s">
        <v>860</v>
      </c>
      <c r="G681" s="24">
        <v>404</v>
      </c>
    </row>
    <row r="682" spans="1:7">
      <c r="A682" s="24">
        <f t="shared" si="10"/>
        <v>679</v>
      </c>
      <c r="B682" s="24">
        <v>14324272</v>
      </c>
      <c r="C682" s="24" t="s">
        <v>861</v>
      </c>
      <c r="D682" s="25" t="s">
        <v>13</v>
      </c>
      <c r="E682" s="25">
        <v>38271</v>
      </c>
      <c r="F682" s="24" t="s">
        <v>218</v>
      </c>
      <c r="G682" s="24">
        <v>409</v>
      </c>
    </row>
    <row r="683" spans="1:7">
      <c r="A683" s="24">
        <f t="shared" si="10"/>
        <v>680</v>
      </c>
      <c r="B683" s="24">
        <v>14325349</v>
      </c>
      <c r="C683" s="24" t="s">
        <v>862</v>
      </c>
      <c r="D683" s="25" t="s">
        <v>13</v>
      </c>
      <c r="E683" s="25">
        <v>36161</v>
      </c>
      <c r="F683" s="24" t="s">
        <v>616</v>
      </c>
      <c r="G683" s="24">
        <v>408</v>
      </c>
    </row>
    <row r="684" spans="1:7">
      <c r="A684" s="24">
        <f t="shared" si="10"/>
        <v>681</v>
      </c>
      <c r="B684" s="24">
        <v>14340066</v>
      </c>
      <c r="C684" s="24" t="s">
        <v>863</v>
      </c>
      <c r="D684" s="25" t="s">
        <v>13</v>
      </c>
      <c r="E684" s="25">
        <v>38930</v>
      </c>
      <c r="F684" s="24" t="s">
        <v>860</v>
      </c>
      <c r="G684" s="24">
        <v>404</v>
      </c>
    </row>
    <row r="685" spans="1:7">
      <c r="A685" s="24">
        <f t="shared" si="10"/>
        <v>682</v>
      </c>
      <c r="B685" s="24">
        <v>14341205</v>
      </c>
      <c r="C685" s="24" t="s">
        <v>864</v>
      </c>
      <c r="D685" s="25" t="s">
        <v>13</v>
      </c>
      <c r="E685" s="25">
        <v>37935</v>
      </c>
      <c r="F685" s="24" t="s">
        <v>117</v>
      </c>
      <c r="G685" s="24">
        <v>409</v>
      </c>
    </row>
    <row r="686" spans="1:7">
      <c r="A686" s="24">
        <f t="shared" si="10"/>
        <v>683</v>
      </c>
      <c r="B686" s="24">
        <v>14341550</v>
      </c>
      <c r="C686" s="24" t="s">
        <v>865</v>
      </c>
      <c r="D686" s="25" t="s">
        <v>13</v>
      </c>
      <c r="E686" s="25">
        <v>39508</v>
      </c>
      <c r="F686" s="24" t="s">
        <v>180</v>
      </c>
      <c r="G686" s="24">
        <v>408</v>
      </c>
    </row>
    <row r="687" spans="1:7">
      <c r="A687" s="24">
        <f t="shared" si="10"/>
        <v>684</v>
      </c>
      <c r="B687" s="24">
        <v>14341554</v>
      </c>
      <c r="C687" s="24" t="s">
        <v>866</v>
      </c>
      <c r="D687" s="25" t="s">
        <v>13</v>
      </c>
      <c r="E687" s="25">
        <v>39736</v>
      </c>
      <c r="F687" s="24" t="s">
        <v>135</v>
      </c>
      <c r="G687" s="24">
        <v>406</v>
      </c>
    </row>
    <row r="688" spans="1:7">
      <c r="A688" s="24">
        <f t="shared" si="10"/>
        <v>685</v>
      </c>
      <c r="B688" s="24">
        <v>14341846</v>
      </c>
      <c r="C688" s="24" t="s">
        <v>867</v>
      </c>
      <c r="D688" s="25" t="s">
        <v>13</v>
      </c>
      <c r="E688" s="25">
        <v>37958</v>
      </c>
      <c r="F688" s="24" t="s">
        <v>22</v>
      </c>
      <c r="G688" s="24">
        <v>409</v>
      </c>
    </row>
    <row r="689" spans="1:7">
      <c r="A689" s="24">
        <f t="shared" si="10"/>
        <v>686</v>
      </c>
      <c r="B689" s="24">
        <v>14341867</v>
      </c>
      <c r="C689" s="24" t="s">
        <v>868</v>
      </c>
      <c r="D689" s="25" t="s">
        <v>13</v>
      </c>
      <c r="E689" s="25">
        <v>42826</v>
      </c>
      <c r="F689" s="24" t="s">
        <v>25</v>
      </c>
      <c r="G689" s="24">
        <v>302</v>
      </c>
    </row>
    <row r="690" spans="1:7">
      <c r="A690" s="24">
        <f t="shared" si="10"/>
        <v>687</v>
      </c>
      <c r="B690" s="24">
        <v>14341976</v>
      </c>
      <c r="C690" s="24" t="s">
        <v>869</v>
      </c>
      <c r="D690" s="25" t="s">
        <v>13</v>
      </c>
      <c r="E690" s="25">
        <v>38426</v>
      </c>
      <c r="F690" s="24" t="s">
        <v>149</v>
      </c>
      <c r="G690" s="24">
        <v>409</v>
      </c>
    </row>
    <row r="691" spans="1:7">
      <c r="A691" s="24">
        <f t="shared" si="10"/>
        <v>688</v>
      </c>
      <c r="B691" s="24">
        <v>14343390</v>
      </c>
      <c r="C691" s="24" t="s">
        <v>870</v>
      </c>
      <c r="D691" s="25" t="s">
        <v>13</v>
      </c>
      <c r="E691" s="25">
        <v>38271</v>
      </c>
      <c r="F691" s="24" t="s">
        <v>22</v>
      </c>
      <c r="G691" s="24">
        <v>409</v>
      </c>
    </row>
    <row r="692" spans="1:7">
      <c r="A692" s="24">
        <f t="shared" si="10"/>
        <v>689</v>
      </c>
      <c r="B692" s="24">
        <v>14343475</v>
      </c>
      <c r="C692" s="24" t="s">
        <v>871</v>
      </c>
      <c r="D692" s="25" t="s">
        <v>13</v>
      </c>
      <c r="E692" s="25">
        <v>38991</v>
      </c>
      <c r="F692" s="24" t="s">
        <v>145</v>
      </c>
      <c r="G692" s="24">
        <v>407</v>
      </c>
    </row>
    <row r="693" spans="1:7">
      <c r="A693" s="24">
        <f t="shared" si="10"/>
        <v>690</v>
      </c>
      <c r="B693" s="24">
        <v>14353051</v>
      </c>
      <c r="C693" s="24" t="s">
        <v>872</v>
      </c>
      <c r="D693" s="25" t="s">
        <v>13</v>
      </c>
      <c r="E693" s="25">
        <v>38601</v>
      </c>
      <c r="F693" s="24" t="s">
        <v>20</v>
      </c>
      <c r="G693" s="24">
        <v>408</v>
      </c>
    </row>
    <row r="694" spans="1:7">
      <c r="A694" s="24">
        <f t="shared" si="10"/>
        <v>691</v>
      </c>
      <c r="B694" s="24">
        <v>14361184</v>
      </c>
      <c r="C694" s="24" t="s">
        <v>873</v>
      </c>
      <c r="D694" s="25" t="s">
        <v>13</v>
      </c>
      <c r="E694" s="25">
        <v>38412</v>
      </c>
      <c r="F694" s="24" t="s">
        <v>28</v>
      </c>
      <c r="G694" s="24">
        <v>409</v>
      </c>
    </row>
    <row r="695" spans="1:7">
      <c r="A695" s="24">
        <f t="shared" si="10"/>
        <v>692</v>
      </c>
      <c r="B695" s="24">
        <v>14371022</v>
      </c>
      <c r="C695" s="24" t="s">
        <v>874</v>
      </c>
      <c r="D695" s="25" t="s">
        <v>13</v>
      </c>
      <c r="E695" s="25">
        <v>39173</v>
      </c>
      <c r="F695" s="24" t="s">
        <v>100</v>
      </c>
      <c r="G695" s="24">
        <v>408</v>
      </c>
    </row>
    <row r="696" spans="1:7">
      <c r="A696" s="24">
        <f t="shared" si="10"/>
        <v>693</v>
      </c>
      <c r="B696" s="24">
        <v>14379002</v>
      </c>
      <c r="C696" s="24" t="s">
        <v>875</v>
      </c>
      <c r="D696" s="25" t="s">
        <v>13</v>
      </c>
      <c r="E696" s="25">
        <v>40483</v>
      </c>
      <c r="F696" s="24" t="s">
        <v>80</v>
      </c>
      <c r="G696" s="24">
        <v>204</v>
      </c>
    </row>
    <row r="697" spans="1:7">
      <c r="A697" s="24">
        <f t="shared" si="10"/>
        <v>694</v>
      </c>
      <c r="B697" s="24">
        <v>14396275</v>
      </c>
      <c r="C697" s="24" t="s">
        <v>876</v>
      </c>
      <c r="D697" s="25" t="s">
        <v>13</v>
      </c>
      <c r="E697" s="25">
        <v>40189</v>
      </c>
      <c r="F697" s="24" t="s">
        <v>184</v>
      </c>
      <c r="G697" s="24">
        <v>404</v>
      </c>
    </row>
    <row r="698" spans="1:7">
      <c r="A698" s="24">
        <f t="shared" si="10"/>
        <v>695</v>
      </c>
      <c r="B698" s="24">
        <v>14413419</v>
      </c>
      <c r="C698" s="24" t="s">
        <v>877</v>
      </c>
      <c r="D698" s="25" t="s">
        <v>13</v>
      </c>
      <c r="E698" s="25">
        <v>39722</v>
      </c>
      <c r="F698" s="24" t="s">
        <v>542</v>
      </c>
      <c r="G698" s="24">
        <v>409</v>
      </c>
    </row>
    <row r="699" spans="1:7">
      <c r="A699" s="24">
        <f t="shared" si="10"/>
        <v>696</v>
      </c>
      <c r="B699" s="24">
        <v>14413859</v>
      </c>
      <c r="C699" s="24" t="s">
        <v>878</v>
      </c>
      <c r="D699" s="25" t="s">
        <v>13</v>
      </c>
      <c r="E699" s="25">
        <v>39234</v>
      </c>
      <c r="F699" s="24" t="s">
        <v>27</v>
      </c>
      <c r="G699" s="24">
        <v>409</v>
      </c>
    </row>
    <row r="700" spans="1:7">
      <c r="A700" s="24">
        <f t="shared" si="10"/>
        <v>697</v>
      </c>
      <c r="B700" s="24">
        <v>14414694</v>
      </c>
      <c r="C700" s="24" t="s">
        <v>879</v>
      </c>
      <c r="D700" s="25" t="s">
        <v>13</v>
      </c>
      <c r="E700" s="25">
        <v>38726</v>
      </c>
      <c r="F700" s="24" t="s">
        <v>77</v>
      </c>
      <c r="G700" s="24">
        <v>408</v>
      </c>
    </row>
    <row r="701" spans="1:7">
      <c r="A701" s="24">
        <f t="shared" si="10"/>
        <v>698</v>
      </c>
      <c r="B701" s="24">
        <v>14433121</v>
      </c>
      <c r="C701" s="24" t="s">
        <v>880</v>
      </c>
      <c r="D701" s="25" t="s">
        <v>13</v>
      </c>
      <c r="E701" s="25">
        <v>39005</v>
      </c>
      <c r="F701" s="24" t="s">
        <v>28</v>
      </c>
      <c r="G701" s="24">
        <v>409</v>
      </c>
    </row>
    <row r="702" spans="1:7">
      <c r="A702" s="24">
        <f t="shared" si="10"/>
        <v>699</v>
      </c>
      <c r="B702" s="24">
        <v>14433371</v>
      </c>
      <c r="C702" s="24" t="s">
        <v>881</v>
      </c>
      <c r="D702" s="25" t="s">
        <v>13</v>
      </c>
      <c r="E702" s="25">
        <v>37628</v>
      </c>
      <c r="F702" s="24" t="s">
        <v>882</v>
      </c>
      <c r="G702" s="24">
        <v>406</v>
      </c>
    </row>
    <row r="703" spans="1:7">
      <c r="A703" s="24">
        <f t="shared" si="10"/>
        <v>700</v>
      </c>
      <c r="B703" s="24">
        <v>14433524</v>
      </c>
      <c r="C703" s="24" t="s">
        <v>883</v>
      </c>
      <c r="D703" s="25" t="s">
        <v>13</v>
      </c>
      <c r="E703" s="25">
        <v>37940</v>
      </c>
      <c r="F703" s="24" t="s">
        <v>97</v>
      </c>
      <c r="G703" s="24">
        <v>409</v>
      </c>
    </row>
    <row r="704" spans="1:7">
      <c r="A704" s="24">
        <f t="shared" si="10"/>
        <v>701</v>
      </c>
      <c r="B704" s="24">
        <v>14433661</v>
      </c>
      <c r="C704" s="24" t="s">
        <v>884</v>
      </c>
      <c r="D704" s="25" t="s">
        <v>13</v>
      </c>
      <c r="E704" s="25">
        <v>38854</v>
      </c>
      <c r="F704" s="24" t="s">
        <v>213</v>
      </c>
      <c r="G704" s="24">
        <v>407</v>
      </c>
    </row>
    <row r="705" spans="1:7">
      <c r="A705" s="24">
        <f t="shared" si="10"/>
        <v>702</v>
      </c>
      <c r="B705" s="24">
        <v>14434191</v>
      </c>
      <c r="C705" s="24" t="s">
        <v>885</v>
      </c>
      <c r="D705" s="25" t="s">
        <v>13</v>
      </c>
      <c r="E705" s="25">
        <v>37998</v>
      </c>
      <c r="F705" s="24" t="s">
        <v>357</v>
      </c>
      <c r="G705" s="24">
        <v>407</v>
      </c>
    </row>
    <row r="706" spans="1:7">
      <c r="A706" s="24">
        <f t="shared" si="10"/>
        <v>703</v>
      </c>
      <c r="B706" s="24">
        <v>14434525</v>
      </c>
      <c r="C706" s="24" t="s">
        <v>886</v>
      </c>
      <c r="D706" s="25" t="s">
        <v>13</v>
      </c>
      <c r="E706" s="25">
        <v>41548</v>
      </c>
      <c r="F706" s="24" t="s">
        <v>887</v>
      </c>
      <c r="G706" s="24">
        <v>205</v>
      </c>
    </row>
    <row r="707" spans="1:7">
      <c r="A707" s="24">
        <f t="shared" si="10"/>
        <v>704</v>
      </c>
      <c r="B707" s="24">
        <v>14434545</v>
      </c>
      <c r="C707" s="24" t="s">
        <v>888</v>
      </c>
      <c r="D707" s="25" t="s">
        <v>13</v>
      </c>
      <c r="E707" s="25">
        <v>41609</v>
      </c>
      <c r="F707" s="24" t="s">
        <v>808</v>
      </c>
      <c r="G707" s="24">
        <v>405</v>
      </c>
    </row>
    <row r="708" spans="1:7">
      <c r="A708" s="24">
        <f t="shared" si="10"/>
        <v>705</v>
      </c>
      <c r="B708" s="24">
        <v>14434677</v>
      </c>
      <c r="C708" s="24" t="s">
        <v>889</v>
      </c>
      <c r="D708" s="25" t="s">
        <v>13</v>
      </c>
      <c r="E708" s="25">
        <v>38614</v>
      </c>
      <c r="F708" s="24" t="s">
        <v>258</v>
      </c>
      <c r="G708" s="24">
        <v>408</v>
      </c>
    </row>
    <row r="709" spans="1:7">
      <c r="A709" s="24">
        <f t="shared" si="10"/>
        <v>706</v>
      </c>
      <c r="B709" s="24">
        <v>14434741</v>
      </c>
      <c r="C709" s="24" t="s">
        <v>890</v>
      </c>
      <c r="D709" s="25" t="s">
        <v>13</v>
      </c>
      <c r="E709" s="25">
        <v>38139</v>
      </c>
      <c r="F709" s="24" t="s">
        <v>153</v>
      </c>
      <c r="G709" s="24">
        <v>409</v>
      </c>
    </row>
    <row r="710" spans="1:7">
      <c r="A710" s="24">
        <f t="shared" ref="A710:A773" si="11">A709+1</f>
        <v>707</v>
      </c>
      <c r="B710" s="24">
        <v>14451784</v>
      </c>
      <c r="C710" s="24" t="s">
        <v>891</v>
      </c>
      <c r="D710" s="25" t="s">
        <v>13</v>
      </c>
      <c r="E710" s="25">
        <v>37628</v>
      </c>
      <c r="F710" s="24" t="s">
        <v>93</v>
      </c>
      <c r="G710" s="24">
        <v>409</v>
      </c>
    </row>
    <row r="711" spans="1:7">
      <c r="A711" s="24">
        <f t="shared" si="11"/>
        <v>708</v>
      </c>
      <c r="B711" s="24">
        <v>14462420</v>
      </c>
      <c r="C711" s="24" t="s">
        <v>892</v>
      </c>
      <c r="D711" s="25" t="s">
        <v>13</v>
      </c>
      <c r="E711" s="25">
        <v>37172</v>
      </c>
      <c r="F711" s="24" t="s">
        <v>141</v>
      </c>
      <c r="G711" s="24">
        <v>304</v>
      </c>
    </row>
    <row r="712" spans="1:7">
      <c r="A712" s="24">
        <f t="shared" si="11"/>
        <v>709</v>
      </c>
      <c r="B712" s="24">
        <v>14466462</v>
      </c>
      <c r="C712" s="24" t="s">
        <v>893</v>
      </c>
      <c r="D712" s="25" t="s">
        <v>13</v>
      </c>
      <c r="E712" s="25">
        <v>37403</v>
      </c>
      <c r="F712" s="24" t="s">
        <v>218</v>
      </c>
      <c r="G712" s="24">
        <v>409</v>
      </c>
    </row>
    <row r="713" spans="1:7">
      <c r="A713" s="24">
        <f t="shared" si="11"/>
        <v>710</v>
      </c>
      <c r="B713" s="24">
        <v>14466507</v>
      </c>
      <c r="C713" s="24" t="s">
        <v>894</v>
      </c>
      <c r="D713" s="25" t="s">
        <v>13</v>
      </c>
      <c r="E713" s="25">
        <v>39461</v>
      </c>
      <c r="F713" s="24" t="s">
        <v>20</v>
      </c>
      <c r="G713" s="24">
        <v>408</v>
      </c>
    </row>
    <row r="714" spans="1:7">
      <c r="A714" s="24">
        <f t="shared" si="11"/>
        <v>711</v>
      </c>
      <c r="B714" s="24">
        <v>14467321</v>
      </c>
      <c r="C714" s="24" t="s">
        <v>895</v>
      </c>
      <c r="D714" s="25" t="s">
        <v>13</v>
      </c>
      <c r="E714" s="25">
        <v>40003</v>
      </c>
      <c r="F714" s="24" t="s">
        <v>80</v>
      </c>
      <c r="G714" s="24">
        <v>204</v>
      </c>
    </row>
    <row r="715" spans="1:7">
      <c r="A715" s="24">
        <f t="shared" si="11"/>
        <v>712</v>
      </c>
      <c r="B715" s="24">
        <v>14467352</v>
      </c>
      <c r="C715" s="24" t="s">
        <v>896</v>
      </c>
      <c r="D715" s="25" t="s">
        <v>13</v>
      </c>
      <c r="E715" s="25">
        <v>39722</v>
      </c>
      <c r="F715" s="24" t="s">
        <v>213</v>
      </c>
      <c r="G715" s="24">
        <v>407</v>
      </c>
    </row>
    <row r="716" spans="1:7">
      <c r="A716" s="24">
        <f t="shared" si="11"/>
        <v>713</v>
      </c>
      <c r="B716" s="24">
        <v>14467608</v>
      </c>
      <c r="C716" s="24" t="s">
        <v>897</v>
      </c>
      <c r="D716" s="25" t="s">
        <v>13</v>
      </c>
      <c r="E716" s="25">
        <v>39736</v>
      </c>
      <c r="F716" s="24" t="s">
        <v>126</v>
      </c>
      <c r="G716" s="24">
        <v>202</v>
      </c>
    </row>
    <row r="717" spans="1:7">
      <c r="A717" s="24">
        <f t="shared" si="11"/>
        <v>714</v>
      </c>
      <c r="B717" s="24">
        <v>14500062</v>
      </c>
      <c r="C717" s="24" t="s">
        <v>898</v>
      </c>
      <c r="D717" s="25" t="s">
        <v>13</v>
      </c>
      <c r="E717" s="25">
        <v>39888</v>
      </c>
      <c r="F717" s="24" t="s">
        <v>187</v>
      </c>
      <c r="G717" s="24">
        <v>406</v>
      </c>
    </row>
    <row r="718" spans="1:7">
      <c r="A718" s="24">
        <f t="shared" si="11"/>
        <v>715</v>
      </c>
      <c r="B718" s="24">
        <v>14521742</v>
      </c>
      <c r="C718" s="24" t="s">
        <v>899</v>
      </c>
      <c r="D718" s="25" t="s">
        <v>13</v>
      </c>
      <c r="E718" s="25">
        <v>36678</v>
      </c>
      <c r="F718" s="24" t="s">
        <v>77</v>
      </c>
      <c r="G718" s="24">
        <v>408</v>
      </c>
    </row>
    <row r="719" spans="1:7">
      <c r="A719" s="24">
        <f t="shared" si="11"/>
        <v>716</v>
      </c>
      <c r="B719" s="24">
        <v>14549265</v>
      </c>
      <c r="C719" s="24" t="s">
        <v>900</v>
      </c>
      <c r="D719" s="25" t="s">
        <v>13</v>
      </c>
      <c r="E719" s="25">
        <v>37012</v>
      </c>
      <c r="F719" s="24" t="s">
        <v>218</v>
      </c>
      <c r="G719" s="24">
        <v>409</v>
      </c>
    </row>
    <row r="720" spans="1:7">
      <c r="A720" s="24">
        <f t="shared" si="11"/>
        <v>717</v>
      </c>
      <c r="B720" s="24">
        <v>14550306</v>
      </c>
      <c r="C720" s="24" t="s">
        <v>901</v>
      </c>
      <c r="D720" s="25" t="s">
        <v>13</v>
      </c>
      <c r="E720" s="25">
        <v>38854</v>
      </c>
      <c r="F720" s="24" t="s">
        <v>51</v>
      </c>
      <c r="G720" s="24">
        <v>409</v>
      </c>
    </row>
    <row r="721" spans="1:7">
      <c r="A721" s="24">
        <f t="shared" si="11"/>
        <v>718</v>
      </c>
      <c r="B721" s="24">
        <v>14550939</v>
      </c>
      <c r="C721" s="24" t="s">
        <v>902</v>
      </c>
      <c r="D721" s="25" t="s">
        <v>13</v>
      </c>
      <c r="E721" s="25">
        <v>38243</v>
      </c>
      <c r="F721" s="24" t="s">
        <v>59</v>
      </c>
      <c r="G721" s="24">
        <v>409</v>
      </c>
    </row>
    <row r="722" spans="1:7">
      <c r="A722" s="24">
        <f t="shared" si="11"/>
        <v>719</v>
      </c>
      <c r="B722" s="24">
        <v>14551160</v>
      </c>
      <c r="C722" s="24" t="s">
        <v>903</v>
      </c>
      <c r="D722" s="25" t="s">
        <v>13</v>
      </c>
      <c r="E722" s="25">
        <v>36465</v>
      </c>
      <c r="F722" s="24" t="s">
        <v>145</v>
      </c>
      <c r="G722" s="24">
        <v>407</v>
      </c>
    </row>
    <row r="723" spans="1:7">
      <c r="A723" s="24">
        <f t="shared" si="11"/>
        <v>720</v>
      </c>
      <c r="B723" s="24">
        <v>14569034</v>
      </c>
      <c r="C723" s="24" t="s">
        <v>904</v>
      </c>
      <c r="D723" s="25" t="s">
        <v>13</v>
      </c>
      <c r="E723" s="25">
        <v>39828</v>
      </c>
      <c r="F723" s="24" t="s">
        <v>905</v>
      </c>
      <c r="G723" s="24">
        <v>305</v>
      </c>
    </row>
    <row r="724" spans="1:7">
      <c r="A724" s="24">
        <f t="shared" si="11"/>
        <v>721</v>
      </c>
      <c r="B724" s="24">
        <v>14569264</v>
      </c>
      <c r="C724" s="24" t="s">
        <v>906</v>
      </c>
      <c r="D724" s="25" t="s">
        <v>13</v>
      </c>
      <c r="E724" s="25">
        <v>37895</v>
      </c>
      <c r="F724" s="24" t="s">
        <v>213</v>
      </c>
      <c r="G724" s="24">
        <v>407</v>
      </c>
    </row>
    <row r="725" spans="1:7">
      <c r="A725" s="24">
        <f t="shared" si="11"/>
        <v>722</v>
      </c>
      <c r="B725" s="24">
        <v>14569870</v>
      </c>
      <c r="C725" s="24" t="s">
        <v>907</v>
      </c>
      <c r="D725" s="25" t="s">
        <v>13</v>
      </c>
      <c r="E725" s="25">
        <v>39340</v>
      </c>
      <c r="F725" s="24" t="s">
        <v>314</v>
      </c>
      <c r="G725" s="24">
        <v>402</v>
      </c>
    </row>
    <row r="726" spans="1:7">
      <c r="A726" s="24">
        <f t="shared" si="11"/>
        <v>723</v>
      </c>
      <c r="B726" s="24">
        <v>14613304</v>
      </c>
      <c r="C726" s="24" t="s">
        <v>908</v>
      </c>
      <c r="D726" s="25" t="s">
        <v>13</v>
      </c>
      <c r="E726" s="25">
        <v>40666</v>
      </c>
      <c r="F726" s="24" t="s">
        <v>258</v>
      </c>
      <c r="G726" s="24">
        <v>408</v>
      </c>
    </row>
    <row r="727" spans="1:7">
      <c r="A727" s="24">
        <f t="shared" si="11"/>
        <v>724</v>
      </c>
      <c r="B727" s="24">
        <v>14618730</v>
      </c>
      <c r="C727" s="24" t="s">
        <v>909</v>
      </c>
      <c r="D727" s="25" t="s">
        <v>13</v>
      </c>
      <c r="E727" s="25">
        <v>38122</v>
      </c>
      <c r="F727" s="24" t="s">
        <v>218</v>
      </c>
      <c r="G727" s="24">
        <v>409</v>
      </c>
    </row>
    <row r="728" spans="1:7">
      <c r="A728" s="24">
        <f t="shared" si="11"/>
        <v>725</v>
      </c>
      <c r="B728" s="24">
        <v>14662280</v>
      </c>
      <c r="C728" s="24" t="s">
        <v>910</v>
      </c>
      <c r="D728" s="25" t="s">
        <v>13</v>
      </c>
      <c r="E728" s="25">
        <v>39904</v>
      </c>
      <c r="F728" s="24" t="s">
        <v>650</v>
      </c>
      <c r="G728" s="24">
        <v>405</v>
      </c>
    </row>
    <row r="729" spans="1:7">
      <c r="A729" s="24">
        <f t="shared" si="11"/>
        <v>726</v>
      </c>
      <c r="B729" s="24">
        <v>14663631</v>
      </c>
      <c r="C729" s="24" t="s">
        <v>911</v>
      </c>
      <c r="D729" s="25" t="s">
        <v>13</v>
      </c>
      <c r="E729" s="25">
        <v>39114</v>
      </c>
      <c r="F729" s="24" t="s">
        <v>269</v>
      </c>
      <c r="G729" s="24">
        <v>407</v>
      </c>
    </row>
    <row r="730" spans="1:7">
      <c r="A730" s="24">
        <f t="shared" si="11"/>
        <v>727</v>
      </c>
      <c r="B730" s="24">
        <v>14664905</v>
      </c>
      <c r="C730" s="24" t="s">
        <v>912</v>
      </c>
      <c r="D730" s="25" t="s">
        <v>13</v>
      </c>
      <c r="E730" s="25">
        <v>39736</v>
      </c>
      <c r="F730" s="24" t="s">
        <v>184</v>
      </c>
      <c r="G730" s="24">
        <v>404</v>
      </c>
    </row>
    <row r="731" spans="1:7">
      <c r="A731" s="24">
        <f t="shared" si="11"/>
        <v>728</v>
      </c>
      <c r="B731" s="24">
        <v>14676875</v>
      </c>
      <c r="C731" s="24" t="s">
        <v>913</v>
      </c>
      <c r="D731" s="25" t="s">
        <v>13</v>
      </c>
      <c r="E731" s="25">
        <v>38362</v>
      </c>
      <c r="F731" s="24" t="s">
        <v>405</v>
      </c>
      <c r="G731" s="24">
        <v>206</v>
      </c>
    </row>
    <row r="732" spans="1:7">
      <c r="A732" s="24">
        <f t="shared" si="11"/>
        <v>729</v>
      </c>
      <c r="B732" s="24">
        <v>14693396</v>
      </c>
      <c r="C732" s="24" t="s">
        <v>914</v>
      </c>
      <c r="D732" s="25" t="s">
        <v>13</v>
      </c>
      <c r="E732" s="25">
        <v>36419</v>
      </c>
      <c r="F732" s="24" t="s">
        <v>28</v>
      </c>
      <c r="G732" s="24">
        <v>409</v>
      </c>
    </row>
    <row r="733" spans="1:7">
      <c r="A733" s="24">
        <f t="shared" si="11"/>
        <v>730</v>
      </c>
      <c r="B733" s="24">
        <v>14694424</v>
      </c>
      <c r="C733" s="24" t="s">
        <v>915</v>
      </c>
      <c r="D733" s="25" t="s">
        <v>13</v>
      </c>
      <c r="E733" s="25">
        <v>39722</v>
      </c>
      <c r="F733" s="24" t="s">
        <v>382</v>
      </c>
      <c r="G733" s="24">
        <v>406</v>
      </c>
    </row>
    <row r="734" spans="1:7">
      <c r="A734" s="24">
        <f t="shared" si="11"/>
        <v>731</v>
      </c>
      <c r="B734" s="24">
        <v>14694613</v>
      </c>
      <c r="C734" s="24" t="s">
        <v>916</v>
      </c>
      <c r="D734" s="25" t="s">
        <v>13</v>
      </c>
      <c r="E734" s="25">
        <v>38236</v>
      </c>
      <c r="F734" s="24" t="s">
        <v>145</v>
      </c>
      <c r="G734" s="24">
        <v>407</v>
      </c>
    </row>
    <row r="735" spans="1:7">
      <c r="A735" s="24">
        <f t="shared" si="11"/>
        <v>732</v>
      </c>
      <c r="B735" s="24">
        <v>14711825</v>
      </c>
      <c r="C735" s="24" t="s">
        <v>917</v>
      </c>
      <c r="D735" s="25" t="s">
        <v>13</v>
      </c>
      <c r="E735" s="25">
        <v>38005</v>
      </c>
      <c r="F735" s="24" t="s">
        <v>20</v>
      </c>
      <c r="G735" s="24">
        <v>408</v>
      </c>
    </row>
    <row r="736" spans="1:7">
      <c r="A736" s="24">
        <f t="shared" si="11"/>
        <v>733</v>
      </c>
      <c r="B736" s="24">
        <v>14724395</v>
      </c>
      <c r="C736" s="24" t="s">
        <v>918</v>
      </c>
      <c r="D736" s="25" t="s">
        <v>13</v>
      </c>
      <c r="E736" s="25">
        <v>37530</v>
      </c>
      <c r="F736" s="24" t="s">
        <v>28</v>
      </c>
      <c r="G736" s="24">
        <v>409</v>
      </c>
    </row>
    <row r="737" spans="1:7">
      <c r="A737" s="24">
        <f t="shared" si="11"/>
        <v>734</v>
      </c>
      <c r="B737" s="24">
        <v>14731601</v>
      </c>
      <c r="C737" s="24" t="s">
        <v>919</v>
      </c>
      <c r="D737" s="25" t="s">
        <v>13</v>
      </c>
      <c r="E737" s="25">
        <v>39022</v>
      </c>
      <c r="F737" s="24" t="s">
        <v>855</v>
      </c>
      <c r="G737" s="24">
        <v>403</v>
      </c>
    </row>
    <row r="738" spans="1:7">
      <c r="A738" s="24">
        <f t="shared" si="11"/>
        <v>735</v>
      </c>
      <c r="B738" s="24">
        <v>14774084</v>
      </c>
      <c r="C738" s="24" t="s">
        <v>920</v>
      </c>
      <c r="D738" s="25" t="s">
        <v>13</v>
      </c>
      <c r="E738" s="25">
        <v>39234</v>
      </c>
      <c r="F738" s="24" t="s">
        <v>141</v>
      </c>
      <c r="G738" s="24">
        <v>304</v>
      </c>
    </row>
    <row r="739" spans="1:7">
      <c r="A739" s="24">
        <f t="shared" si="11"/>
        <v>736</v>
      </c>
      <c r="B739" s="24">
        <v>14799689</v>
      </c>
      <c r="C739" s="24" t="s">
        <v>921</v>
      </c>
      <c r="D739" s="25" t="s">
        <v>13</v>
      </c>
      <c r="E739" s="25">
        <v>38991</v>
      </c>
      <c r="F739" s="24" t="s">
        <v>110</v>
      </c>
      <c r="G739" s="24">
        <v>409</v>
      </c>
    </row>
    <row r="740" spans="1:7">
      <c r="A740" s="24">
        <f t="shared" si="11"/>
        <v>737</v>
      </c>
      <c r="B740" s="24">
        <v>14850305</v>
      </c>
      <c r="C740" s="24" t="s">
        <v>922</v>
      </c>
      <c r="D740" s="25" t="s">
        <v>13</v>
      </c>
      <c r="E740" s="25">
        <v>38803</v>
      </c>
      <c r="F740" s="24" t="s">
        <v>187</v>
      </c>
      <c r="G740" s="24">
        <v>406</v>
      </c>
    </row>
    <row r="741" spans="1:7">
      <c r="A741" s="24">
        <f t="shared" si="11"/>
        <v>738</v>
      </c>
      <c r="B741" s="24">
        <v>14857978</v>
      </c>
      <c r="C741" s="24" t="s">
        <v>923</v>
      </c>
      <c r="D741" s="25" t="s">
        <v>13</v>
      </c>
      <c r="E741" s="25">
        <v>40603</v>
      </c>
      <c r="F741" s="24" t="s">
        <v>75</v>
      </c>
      <c r="G741" s="24">
        <v>403</v>
      </c>
    </row>
    <row r="742" spans="1:7">
      <c r="A742" s="24">
        <f t="shared" si="11"/>
        <v>739</v>
      </c>
      <c r="B742" s="24">
        <v>14864286</v>
      </c>
      <c r="C742" s="24" t="s">
        <v>924</v>
      </c>
      <c r="D742" s="25" t="s">
        <v>13</v>
      </c>
      <c r="E742" s="25">
        <v>39484</v>
      </c>
      <c r="F742" s="24" t="s">
        <v>357</v>
      </c>
      <c r="G742" s="24">
        <v>407</v>
      </c>
    </row>
    <row r="743" spans="1:7">
      <c r="A743" s="24">
        <f t="shared" si="11"/>
        <v>740</v>
      </c>
      <c r="B743" s="24">
        <v>14866780</v>
      </c>
      <c r="C743" s="24" t="s">
        <v>925</v>
      </c>
      <c r="D743" s="25" t="s">
        <v>13</v>
      </c>
      <c r="E743" s="25">
        <v>38726</v>
      </c>
      <c r="F743" s="24" t="s">
        <v>153</v>
      </c>
      <c r="G743" s="24">
        <v>409</v>
      </c>
    </row>
    <row r="744" spans="1:7">
      <c r="A744" s="24">
        <f t="shared" si="11"/>
        <v>741</v>
      </c>
      <c r="B744" s="24">
        <v>14867567</v>
      </c>
      <c r="C744" s="24" t="s">
        <v>926</v>
      </c>
      <c r="D744" s="25" t="s">
        <v>13</v>
      </c>
      <c r="E744" s="25">
        <v>38131</v>
      </c>
      <c r="F744" s="24" t="s">
        <v>180</v>
      </c>
      <c r="G744" s="24">
        <v>408</v>
      </c>
    </row>
    <row r="745" spans="1:7">
      <c r="A745" s="24">
        <f t="shared" si="11"/>
        <v>742</v>
      </c>
      <c r="B745" s="24">
        <v>14899771</v>
      </c>
      <c r="C745" s="24" t="s">
        <v>927</v>
      </c>
      <c r="D745" s="25" t="s">
        <v>13</v>
      </c>
      <c r="E745" s="25">
        <v>36419</v>
      </c>
      <c r="F745" s="24" t="s">
        <v>27</v>
      </c>
      <c r="G745" s="24">
        <v>409</v>
      </c>
    </row>
    <row r="746" spans="1:7">
      <c r="A746" s="24">
        <f t="shared" si="11"/>
        <v>743</v>
      </c>
      <c r="B746" s="24">
        <v>14900977</v>
      </c>
      <c r="C746" s="24" t="s">
        <v>928</v>
      </c>
      <c r="D746" s="25" t="s">
        <v>13</v>
      </c>
      <c r="E746" s="25">
        <v>38726</v>
      </c>
      <c r="F746" s="24" t="s">
        <v>357</v>
      </c>
      <c r="G746" s="24">
        <v>407</v>
      </c>
    </row>
    <row r="747" spans="1:7">
      <c r="A747" s="24">
        <f t="shared" si="11"/>
        <v>744</v>
      </c>
      <c r="B747" s="24">
        <v>14908555</v>
      </c>
      <c r="C747" s="24" t="s">
        <v>929</v>
      </c>
      <c r="D747" s="25" t="s">
        <v>13</v>
      </c>
      <c r="E747" s="25">
        <v>37774</v>
      </c>
      <c r="F747" s="24" t="s">
        <v>271</v>
      </c>
      <c r="G747" s="24">
        <v>302</v>
      </c>
    </row>
    <row r="748" spans="1:7">
      <c r="A748" s="24">
        <f t="shared" si="11"/>
        <v>745</v>
      </c>
      <c r="B748" s="24">
        <v>14933241</v>
      </c>
      <c r="C748" s="24" t="s">
        <v>930</v>
      </c>
      <c r="D748" s="25" t="s">
        <v>13</v>
      </c>
      <c r="E748" s="25">
        <v>39041</v>
      </c>
      <c r="F748" s="24" t="s">
        <v>102</v>
      </c>
      <c r="G748" s="24">
        <v>409</v>
      </c>
    </row>
    <row r="749" spans="1:7">
      <c r="A749" s="24">
        <f t="shared" si="11"/>
        <v>746</v>
      </c>
      <c r="B749" s="24">
        <v>14933547</v>
      </c>
      <c r="C749" s="24" t="s">
        <v>931</v>
      </c>
      <c r="D749" s="25" t="s">
        <v>13</v>
      </c>
      <c r="E749" s="25">
        <v>38443</v>
      </c>
      <c r="F749" s="24" t="s">
        <v>27</v>
      </c>
      <c r="G749" s="24">
        <v>409</v>
      </c>
    </row>
    <row r="750" spans="1:7">
      <c r="A750" s="24">
        <f t="shared" si="11"/>
        <v>747</v>
      </c>
      <c r="B750" s="24">
        <v>14933910</v>
      </c>
      <c r="C750" s="24" t="s">
        <v>932</v>
      </c>
      <c r="D750" s="25" t="s">
        <v>13</v>
      </c>
      <c r="E750" s="25">
        <v>35886</v>
      </c>
      <c r="F750" s="24" t="s">
        <v>145</v>
      </c>
      <c r="G750" s="24">
        <v>407</v>
      </c>
    </row>
    <row r="751" spans="1:7">
      <c r="A751" s="24">
        <f t="shared" si="11"/>
        <v>748</v>
      </c>
      <c r="B751" s="24">
        <v>14947717</v>
      </c>
      <c r="C751" s="24" t="s">
        <v>933</v>
      </c>
      <c r="D751" s="25" t="s">
        <v>13</v>
      </c>
      <c r="E751" s="25">
        <v>35947</v>
      </c>
      <c r="F751" s="24" t="s">
        <v>27</v>
      </c>
      <c r="G751" s="24">
        <v>409</v>
      </c>
    </row>
    <row r="752" spans="1:7">
      <c r="A752" s="24">
        <f t="shared" si="11"/>
        <v>749</v>
      </c>
      <c r="B752" s="24">
        <v>14948924</v>
      </c>
      <c r="C752" s="24" t="s">
        <v>934</v>
      </c>
      <c r="D752" s="25" t="s">
        <v>13</v>
      </c>
      <c r="E752" s="25">
        <v>40003</v>
      </c>
      <c r="F752" s="24" t="s">
        <v>80</v>
      </c>
      <c r="G752" s="24">
        <v>204</v>
      </c>
    </row>
    <row r="753" spans="1:7">
      <c r="A753" s="24">
        <f t="shared" si="11"/>
        <v>750</v>
      </c>
      <c r="B753" s="24">
        <v>14988193</v>
      </c>
      <c r="C753" s="24" t="s">
        <v>935</v>
      </c>
      <c r="D753" s="25" t="s">
        <v>13</v>
      </c>
      <c r="E753" s="25">
        <v>38139</v>
      </c>
      <c r="F753" s="24" t="s">
        <v>936</v>
      </c>
      <c r="G753" s="24">
        <v>305</v>
      </c>
    </row>
    <row r="754" spans="1:7">
      <c r="A754" s="24">
        <f t="shared" si="11"/>
        <v>751</v>
      </c>
      <c r="B754" s="24">
        <v>14996186</v>
      </c>
      <c r="C754" s="24" t="s">
        <v>937</v>
      </c>
      <c r="D754" s="25" t="s">
        <v>13</v>
      </c>
      <c r="E754" s="25">
        <v>40189</v>
      </c>
      <c r="F754" s="24" t="s">
        <v>80</v>
      </c>
      <c r="G754" s="24">
        <v>204</v>
      </c>
    </row>
    <row r="755" spans="1:7">
      <c r="A755" s="24">
        <f t="shared" si="11"/>
        <v>752</v>
      </c>
      <c r="B755" s="24">
        <v>15018364</v>
      </c>
      <c r="C755" s="24" t="s">
        <v>938</v>
      </c>
      <c r="D755" s="25" t="s">
        <v>13</v>
      </c>
      <c r="E755" s="25">
        <v>39006</v>
      </c>
      <c r="F755" s="24" t="s">
        <v>238</v>
      </c>
      <c r="G755" s="24">
        <v>408</v>
      </c>
    </row>
    <row r="756" spans="1:7">
      <c r="A756" s="24">
        <f t="shared" si="11"/>
        <v>753</v>
      </c>
      <c r="B756" s="24">
        <v>15046190</v>
      </c>
      <c r="C756" s="24" t="s">
        <v>939</v>
      </c>
      <c r="D756" s="25" t="s">
        <v>13</v>
      </c>
      <c r="E756" s="25">
        <v>39904</v>
      </c>
      <c r="F756" s="24" t="s">
        <v>187</v>
      </c>
      <c r="G756" s="24">
        <v>406</v>
      </c>
    </row>
    <row r="757" spans="1:7">
      <c r="A757" s="24">
        <f t="shared" si="11"/>
        <v>754</v>
      </c>
      <c r="B757" s="24">
        <v>15047354</v>
      </c>
      <c r="C757" s="24" t="s">
        <v>940</v>
      </c>
      <c r="D757" s="25" t="s">
        <v>13</v>
      </c>
      <c r="E757" s="25">
        <v>39814</v>
      </c>
      <c r="F757" s="24" t="s">
        <v>207</v>
      </c>
      <c r="G757" s="24">
        <v>304</v>
      </c>
    </row>
    <row r="758" spans="1:7">
      <c r="A758" s="24">
        <f t="shared" si="11"/>
        <v>755</v>
      </c>
      <c r="B758" s="24">
        <v>15064270</v>
      </c>
      <c r="C758" s="24" t="s">
        <v>941</v>
      </c>
      <c r="D758" s="25" t="s">
        <v>13</v>
      </c>
      <c r="E758" s="25">
        <v>38749</v>
      </c>
      <c r="F758" s="24" t="s">
        <v>59</v>
      </c>
      <c r="G758" s="24">
        <v>409</v>
      </c>
    </row>
    <row r="759" spans="1:7">
      <c r="A759" s="24">
        <f t="shared" si="11"/>
        <v>756</v>
      </c>
      <c r="B759" s="24">
        <v>15072081</v>
      </c>
      <c r="C759" s="24" t="s">
        <v>942</v>
      </c>
      <c r="D759" s="25" t="s">
        <v>13</v>
      </c>
      <c r="E759" s="25">
        <v>37900</v>
      </c>
      <c r="F759" s="24" t="s">
        <v>423</v>
      </c>
      <c r="G759" s="24">
        <v>408</v>
      </c>
    </row>
    <row r="760" spans="1:7">
      <c r="A760" s="24">
        <f t="shared" si="11"/>
        <v>757</v>
      </c>
      <c r="B760" s="24">
        <v>15072295</v>
      </c>
      <c r="C760" s="24" t="s">
        <v>943</v>
      </c>
      <c r="D760" s="25" t="s">
        <v>13</v>
      </c>
      <c r="E760" s="25">
        <v>38869</v>
      </c>
      <c r="F760" s="24" t="s">
        <v>171</v>
      </c>
      <c r="G760" s="24">
        <v>409</v>
      </c>
    </row>
    <row r="761" spans="1:7">
      <c r="A761" s="24">
        <f t="shared" si="11"/>
        <v>758</v>
      </c>
      <c r="B761" s="24">
        <v>15072630</v>
      </c>
      <c r="C761" s="24" t="s">
        <v>944</v>
      </c>
      <c r="D761" s="25" t="s">
        <v>13</v>
      </c>
      <c r="E761" s="25">
        <v>39022</v>
      </c>
      <c r="F761" s="24" t="s">
        <v>616</v>
      </c>
      <c r="G761" s="24">
        <v>408</v>
      </c>
    </row>
    <row r="762" spans="1:7">
      <c r="A762" s="24">
        <f t="shared" si="11"/>
        <v>759</v>
      </c>
      <c r="B762" s="24">
        <v>15073738</v>
      </c>
      <c r="C762" s="24" t="s">
        <v>945</v>
      </c>
      <c r="D762" s="25" t="s">
        <v>13</v>
      </c>
      <c r="E762" s="25">
        <v>38838</v>
      </c>
      <c r="F762" s="24" t="s">
        <v>946</v>
      </c>
      <c r="G762" s="24">
        <v>407</v>
      </c>
    </row>
    <row r="763" spans="1:7">
      <c r="A763" s="24">
        <f t="shared" si="11"/>
        <v>760</v>
      </c>
      <c r="B763" s="24">
        <v>15098303</v>
      </c>
      <c r="C763" s="24" t="s">
        <v>947</v>
      </c>
      <c r="D763" s="25" t="s">
        <v>13</v>
      </c>
      <c r="E763" s="25">
        <v>33069</v>
      </c>
      <c r="F763" s="24" t="s">
        <v>544</v>
      </c>
      <c r="G763" s="24">
        <v>402</v>
      </c>
    </row>
    <row r="764" spans="1:7">
      <c r="A764" s="24">
        <f t="shared" si="11"/>
        <v>761</v>
      </c>
      <c r="B764" s="24">
        <v>15121551</v>
      </c>
      <c r="C764" s="24" t="s">
        <v>948</v>
      </c>
      <c r="D764" s="25" t="s">
        <v>13</v>
      </c>
      <c r="E764" s="25">
        <v>38991</v>
      </c>
      <c r="F764" s="24" t="s">
        <v>218</v>
      </c>
      <c r="G764" s="24">
        <v>409</v>
      </c>
    </row>
    <row r="765" spans="1:7">
      <c r="A765" s="24">
        <f t="shared" si="11"/>
        <v>762</v>
      </c>
      <c r="B765" s="24">
        <v>15121821</v>
      </c>
      <c r="C765" s="24" t="s">
        <v>949</v>
      </c>
      <c r="D765" s="25" t="s">
        <v>13</v>
      </c>
      <c r="E765" s="25">
        <v>39630</v>
      </c>
      <c r="F765" s="24" t="s">
        <v>22</v>
      </c>
      <c r="G765" s="24">
        <v>409</v>
      </c>
    </row>
    <row r="766" spans="1:7">
      <c r="A766" s="24">
        <f t="shared" si="11"/>
        <v>763</v>
      </c>
      <c r="B766" s="24">
        <v>15121956</v>
      </c>
      <c r="C766" s="24" t="s">
        <v>950</v>
      </c>
      <c r="D766" s="25" t="s">
        <v>13</v>
      </c>
      <c r="E766" s="25">
        <v>39122</v>
      </c>
      <c r="F766" s="24" t="s">
        <v>463</v>
      </c>
      <c r="G766" s="24">
        <v>302</v>
      </c>
    </row>
    <row r="767" spans="1:7">
      <c r="A767" s="24">
        <f t="shared" si="11"/>
        <v>764</v>
      </c>
      <c r="B767" s="24">
        <v>15128416</v>
      </c>
      <c r="C767" s="24" t="s">
        <v>951</v>
      </c>
      <c r="D767" s="25" t="s">
        <v>13</v>
      </c>
      <c r="E767" s="25">
        <v>39600</v>
      </c>
      <c r="F767" s="24" t="s">
        <v>473</v>
      </c>
      <c r="G767" s="24">
        <v>401</v>
      </c>
    </row>
    <row r="768" spans="1:7">
      <c r="A768" s="24">
        <f t="shared" si="11"/>
        <v>765</v>
      </c>
      <c r="B768" s="24">
        <v>15138325</v>
      </c>
      <c r="C768" s="24" t="s">
        <v>952</v>
      </c>
      <c r="D768" s="25" t="s">
        <v>13</v>
      </c>
      <c r="E768" s="25">
        <v>39022</v>
      </c>
      <c r="F768" s="24" t="s">
        <v>194</v>
      </c>
      <c r="G768" s="24">
        <v>407</v>
      </c>
    </row>
    <row r="769" spans="1:7">
      <c r="A769" s="24">
        <f t="shared" si="11"/>
        <v>766</v>
      </c>
      <c r="B769" s="24">
        <v>15138363</v>
      </c>
      <c r="C769" s="24" t="s">
        <v>953</v>
      </c>
      <c r="D769" s="25" t="s">
        <v>13</v>
      </c>
      <c r="E769" s="25">
        <v>39722</v>
      </c>
      <c r="F769" s="24" t="s">
        <v>218</v>
      </c>
      <c r="G769" s="24">
        <v>409</v>
      </c>
    </row>
    <row r="770" spans="1:7">
      <c r="A770" s="24">
        <f t="shared" si="11"/>
        <v>767</v>
      </c>
      <c r="B770" s="24">
        <v>15144683</v>
      </c>
      <c r="C770" s="24" t="s">
        <v>954</v>
      </c>
      <c r="D770" s="25" t="s">
        <v>13</v>
      </c>
      <c r="E770" s="25">
        <v>39767</v>
      </c>
      <c r="F770" s="24" t="s">
        <v>20</v>
      </c>
      <c r="G770" s="24">
        <v>408</v>
      </c>
    </row>
    <row r="771" spans="1:7">
      <c r="A771" s="24">
        <f t="shared" si="11"/>
        <v>768</v>
      </c>
      <c r="B771" s="24">
        <v>15146094</v>
      </c>
      <c r="C771" s="24" t="s">
        <v>955</v>
      </c>
      <c r="D771" s="25" t="s">
        <v>13</v>
      </c>
      <c r="E771" s="25">
        <v>39722</v>
      </c>
      <c r="F771" s="24" t="s">
        <v>275</v>
      </c>
      <c r="G771" s="24">
        <v>407</v>
      </c>
    </row>
    <row r="772" spans="1:7">
      <c r="A772" s="24">
        <f t="shared" si="11"/>
        <v>769</v>
      </c>
      <c r="B772" s="24">
        <v>15157668</v>
      </c>
      <c r="C772" s="24" t="s">
        <v>956</v>
      </c>
      <c r="D772" s="25" t="s">
        <v>13</v>
      </c>
      <c r="E772" s="25">
        <v>40003</v>
      </c>
      <c r="F772" s="24" t="s">
        <v>80</v>
      </c>
      <c r="G772" s="24">
        <v>204</v>
      </c>
    </row>
    <row r="773" spans="1:7">
      <c r="A773" s="24">
        <f t="shared" si="11"/>
        <v>770</v>
      </c>
      <c r="B773" s="24">
        <v>15209457</v>
      </c>
      <c r="C773" s="24" t="s">
        <v>957</v>
      </c>
      <c r="D773" s="25" t="s">
        <v>13</v>
      </c>
      <c r="E773" s="25">
        <v>38373</v>
      </c>
      <c r="F773" s="24" t="s">
        <v>465</v>
      </c>
      <c r="G773" s="24">
        <v>408</v>
      </c>
    </row>
    <row r="774" spans="1:7">
      <c r="A774" s="24">
        <f t="shared" ref="A774:A837" si="12">A773+1</f>
        <v>771</v>
      </c>
      <c r="B774" s="24">
        <v>15210128</v>
      </c>
      <c r="C774" s="24" t="s">
        <v>958</v>
      </c>
      <c r="D774" s="25" t="s">
        <v>13</v>
      </c>
      <c r="E774" s="25">
        <v>39736</v>
      </c>
      <c r="F774" s="24" t="s">
        <v>24</v>
      </c>
      <c r="G774" s="24">
        <v>405</v>
      </c>
    </row>
    <row r="775" spans="1:7">
      <c r="A775" s="24">
        <f t="shared" si="12"/>
        <v>772</v>
      </c>
      <c r="B775" s="24">
        <v>15234493</v>
      </c>
      <c r="C775" s="24" t="s">
        <v>959</v>
      </c>
      <c r="D775" s="25" t="s">
        <v>13</v>
      </c>
      <c r="E775" s="25">
        <v>39904</v>
      </c>
      <c r="F775" s="24" t="s">
        <v>102</v>
      </c>
      <c r="G775" s="24">
        <v>409</v>
      </c>
    </row>
    <row r="776" spans="1:7">
      <c r="A776" s="24">
        <f t="shared" si="12"/>
        <v>773</v>
      </c>
      <c r="B776" s="24">
        <v>15270291</v>
      </c>
      <c r="C776" s="24" t="s">
        <v>960</v>
      </c>
      <c r="D776" s="25" t="s">
        <v>13</v>
      </c>
      <c r="E776" s="25">
        <v>38913</v>
      </c>
      <c r="F776" s="24" t="s">
        <v>207</v>
      </c>
      <c r="G776" s="24">
        <v>304</v>
      </c>
    </row>
    <row r="777" spans="1:7">
      <c r="A777" s="24">
        <f t="shared" si="12"/>
        <v>774</v>
      </c>
      <c r="B777" s="24">
        <v>15270335</v>
      </c>
      <c r="C777" s="24" t="s">
        <v>961</v>
      </c>
      <c r="D777" s="25" t="s">
        <v>13</v>
      </c>
      <c r="E777" s="25">
        <v>39736</v>
      </c>
      <c r="F777" s="24" t="s">
        <v>629</v>
      </c>
      <c r="G777" s="24">
        <v>306</v>
      </c>
    </row>
    <row r="778" spans="1:7">
      <c r="A778" s="24">
        <f t="shared" si="12"/>
        <v>775</v>
      </c>
      <c r="B778" s="24">
        <v>15271532</v>
      </c>
      <c r="C778" s="24" t="s">
        <v>962</v>
      </c>
      <c r="D778" s="25" t="s">
        <v>13</v>
      </c>
      <c r="E778" s="25">
        <v>39736</v>
      </c>
      <c r="F778" s="24" t="s">
        <v>334</v>
      </c>
      <c r="G778" s="24">
        <v>407</v>
      </c>
    </row>
    <row r="779" spans="1:7">
      <c r="A779" s="24">
        <f t="shared" si="12"/>
        <v>776</v>
      </c>
      <c r="B779" s="24">
        <v>15296014</v>
      </c>
      <c r="C779" s="24" t="s">
        <v>963</v>
      </c>
      <c r="D779" s="25" t="s">
        <v>13</v>
      </c>
      <c r="E779" s="25">
        <v>38397</v>
      </c>
      <c r="F779" s="24" t="s">
        <v>964</v>
      </c>
      <c r="G779" s="24">
        <v>409</v>
      </c>
    </row>
    <row r="780" spans="1:7">
      <c r="A780" s="24">
        <f t="shared" si="12"/>
        <v>777</v>
      </c>
      <c r="B780" s="24">
        <v>15298174</v>
      </c>
      <c r="C780" s="24" t="s">
        <v>965</v>
      </c>
      <c r="D780" s="25" t="s">
        <v>13</v>
      </c>
      <c r="E780" s="25">
        <v>36785</v>
      </c>
      <c r="F780" s="24" t="s">
        <v>180</v>
      </c>
      <c r="G780" s="24">
        <v>408</v>
      </c>
    </row>
    <row r="781" spans="1:7">
      <c r="A781" s="24">
        <f t="shared" si="12"/>
        <v>778</v>
      </c>
      <c r="B781" s="24">
        <v>15308533</v>
      </c>
      <c r="C781" s="24" t="s">
        <v>966</v>
      </c>
      <c r="D781" s="25" t="s">
        <v>13</v>
      </c>
      <c r="E781" s="25">
        <v>39600</v>
      </c>
      <c r="F781" s="24" t="s">
        <v>244</v>
      </c>
      <c r="G781" s="24">
        <v>407</v>
      </c>
    </row>
    <row r="782" spans="1:7">
      <c r="A782" s="24">
        <f t="shared" si="12"/>
        <v>779</v>
      </c>
      <c r="B782" s="24">
        <v>15308753</v>
      </c>
      <c r="C782" s="24" t="s">
        <v>967</v>
      </c>
      <c r="D782" s="25" t="s">
        <v>13</v>
      </c>
      <c r="E782" s="25">
        <v>40269</v>
      </c>
      <c r="F782" s="24" t="s">
        <v>486</v>
      </c>
      <c r="G782" s="24">
        <v>407</v>
      </c>
    </row>
    <row r="783" spans="1:7">
      <c r="A783" s="24">
        <f t="shared" si="12"/>
        <v>780</v>
      </c>
      <c r="B783" s="24">
        <v>15309172</v>
      </c>
      <c r="C783" s="24" t="s">
        <v>968</v>
      </c>
      <c r="D783" s="25" t="s">
        <v>13</v>
      </c>
      <c r="E783" s="25">
        <v>38397</v>
      </c>
      <c r="F783" s="24" t="s">
        <v>213</v>
      </c>
      <c r="G783" s="24">
        <v>407</v>
      </c>
    </row>
    <row r="784" spans="1:7">
      <c r="A784" s="24">
        <f t="shared" si="12"/>
        <v>781</v>
      </c>
      <c r="B784" s="24">
        <v>15329036</v>
      </c>
      <c r="C784" s="24" t="s">
        <v>969</v>
      </c>
      <c r="D784" s="25" t="s">
        <v>13</v>
      </c>
      <c r="E784" s="25">
        <v>40544</v>
      </c>
      <c r="F784" s="24" t="s">
        <v>171</v>
      </c>
      <c r="G784" s="24">
        <v>409</v>
      </c>
    </row>
    <row r="785" spans="1:7">
      <c r="A785" s="24">
        <f t="shared" si="12"/>
        <v>782</v>
      </c>
      <c r="B785" s="24">
        <v>15329928</v>
      </c>
      <c r="C785" s="24" t="s">
        <v>970</v>
      </c>
      <c r="D785" s="25" t="s">
        <v>13</v>
      </c>
      <c r="E785" s="25">
        <v>39356</v>
      </c>
      <c r="F785" s="24" t="s">
        <v>61</v>
      </c>
      <c r="G785" s="24">
        <v>407</v>
      </c>
    </row>
    <row r="786" spans="1:7">
      <c r="A786" s="24">
        <f t="shared" si="12"/>
        <v>783</v>
      </c>
      <c r="B786" s="24">
        <v>15330413</v>
      </c>
      <c r="C786" s="24" t="s">
        <v>971</v>
      </c>
      <c r="D786" s="25" t="s">
        <v>13</v>
      </c>
      <c r="E786" s="25">
        <v>40003</v>
      </c>
      <c r="F786" s="24" t="s">
        <v>80</v>
      </c>
      <c r="G786" s="24">
        <v>204</v>
      </c>
    </row>
    <row r="787" spans="1:7">
      <c r="A787" s="24">
        <f t="shared" si="12"/>
        <v>784</v>
      </c>
      <c r="B787" s="24">
        <v>15349252</v>
      </c>
      <c r="C787" s="24" t="s">
        <v>972</v>
      </c>
      <c r="D787" s="25" t="s">
        <v>13</v>
      </c>
      <c r="E787" s="25">
        <v>40003</v>
      </c>
      <c r="F787" s="24" t="s">
        <v>80</v>
      </c>
      <c r="G787" s="24">
        <v>204</v>
      </c>
    </row>
    <row r="788" spans="1:7">
      <c r="A788" s="24">
        <f t="shared" si="12"/>
        <v>785</v>
      </c>
      <c r="B788" s="24">
        <v>15350092</v>
      </c>
      <c r="C788" s="24" t="s">
        <v>973</v>
      </c>
      <c r="D788" s="25" t="s">
        <v>13</v>
      </c>
      <c r="E788" s="25">
        <v>38474</v>
      </c>
      <c r="F788" s="24" t="s">
        <v>180</v>
      </c>
      <c r="G788" s="24">
        <v>408</v>
      </c>
    </row>
    <row r="789" spans="1:7">
      <c r="A789" s="24">
        <f t="shared" si="12"/>
        <v>786</v>
      </c>
      <c r="B789" s="24">
        <v>15359001</v>
      </c>
      <c r="C789" s="24" t="s">
        <v>974</v>
      </c>
      <c r="D789" s="25" t="s">
        <v>13</v>
      </c>
      <c r="E789" s="25">
        <v>39015</v>
      </c>
      <c r="F789" s="24" t="s">
        <v>147</v>
      </c>
      <c r="G789" s="24">
        <v>406</v>
      </c>
    </row>
    <row r="790" spans="1:7">
      <c r="A790" s="24">
        <f t="shared" si="12"/>
        <v>787</v>
      </c>
      <c r="B790" s="24">
        <v>15359069</v>
      </c>
      <c r="C790" s="24" t="s">
        <v>975</v>
      </c>
      <c r="D790" s="25" t="s">
        <v>13</v>
      </c>
      <c r="E790" s="25">
        <v>38824</v>
      </c>
      <c r="F790" s="24" t="s">
        <v>258</v>
      </c>
      <c r="G790" s="24">
        <v>408</v>
      </c>
    </row>
    <row r="791" spans="1:7">
      <c r="A791" s="24">
        <f t="shared" si="12"/>
        <v>788</v>
      </c>
      <c r="B791" s="24">
        <v>15359256</v>
      </c>
      <c r="C791" s="24" t="s">
        <v>976</v>
      </c>
      <c r="D791" s="25" t="s">
        <v>13</v>
      </c>
      <c r="E791" s="25">
        <v>39223</v>
      </c>
      <c r="F791" s="24" t="s">
        <v>213</v>
      </c>
      <c r="G791" s="24">
        <v>407</v>
      </c>
    </row>
    <row r="792" spans="1:7">
      <c r="A792" s="24">
        <f t="shared" si="12"/>
        <v>789</v>
      </c>
      <c r="B792" s="24">
        <v>15373060</v>
      </c>
      <c r="C792" s="24" t="s">
        <v>977</v>
      </c>
      <c r="D792" s="25" t="s">
        <v>13</v>
      </c>
      <c r="E792" s="25">
        <v>37627</v>
      </c>
      <c r="F792" s="24" t="s">
        <v>28</v>
      </c>
      <c r="G792" s="24">
        <v>409</v>
      </c>
    </row>
    <row r="793" spans="1:7">
      <c r="A793" s="24">
        <f t="shared" si="12"/>
        <v>790</v>
      </c>
      <c r="B793" s="24">
        <v>15388714</v>
      </c>
      <c r="C793" s="24" t="s">
        <v>978</v>
      </c>
      <c r="D793" s="25" t="s">
        <v>13</v>
      </c>
      <c r="E793" s="25">
        <v>39022</v>
      </c>
      <c r="F793" s="24" t="s">
        <v>544</v>
      </c>
      <c r="G793" s="24">
        <v>402</v>
      </c>
    </row>
    <row r="794" spans="1:7">
      <c r="A794" s="24">
        <f t="shared" si="12"/>
        <v>791</v>
      </c>
      <c r="B794" s="24">
        <v>15399154</v>
      </c>
      <c r="C794" s="24" t="s">
        <v>979</v>
      </c>
      <c r="D794" s="25" t="s">
        <v>13</v>
      </c>
      <c r="E794" s="25">
        <v>38467</v>
      </c>
      <c r="F794" s="24" t="s">
        <v>218</v>
      </c>
      <c r="G794" s="24">
        <v>409</v>
      </c>
    </row>
    <row r="795" spans="1:7">
      <c r="A795" s="24">
        <f t="shared" si="12"/>
        <v>792</v>
      </c>
      <c r="B795" s="24">
        <v>15399530</v>
      </c>
      <c r="C795" s="24" t="s">
        <v>980</v>
      </c>
      <c r="D795" s="25" t="s">
        <v>13</v>
      </c>
      <c r="E795" s="25">
        <v>39461</v>
      </c>
      <c r="F795" s="24" t="s">
        <v>135</v>
      </c>
      <c r="G795" s="24">
        <v>406</v>
      </c>
    </row>
    <row r="796" spans="1:7">
      <c r="A796" s="24">
        <f t="shared" si="12"/>
        <v>793</v>
      </c>
      <c r="B796" s="24">
        <v>15399581</v>
      </c>
      <c r="C796" s="24" t="s">
        <v>981</v>
      </c>
      <c r="D796" s="25" t="s">
        <v>13</v>
      </c>
      <c r="E796" s="25">
        <v>39722</v>
      </c>
      <c r="F796" s="24" t="s">
        <v>616</v>
      </c>
      <c r="G796" s="24">
        <v>408</v>
      </c>
    </row>
    <row r="797" spans="1:7">
      <c r="A797" s="24">
        <f t="shared" si="12"/>
        <v>794</v>
      </c>
      <c r="B797" s="24">
        <v>15411129</v>
      </c>
      <c r="C797" s="24" t="s">
        <v>982</v>
      </c>
      <c r="D797" s="25" t="s">
        <v>13</v>
      </c>
      <c r="E797" s="25">
        <v>40003</v>
      </c>
      <c r="F797" s="24" t="s">
        <v>80</v>
      </c>
      <c r="G797" s="24">
        <v>204</v>
      </c>
    </row>
    <row r="798" spans="1:7">
      <c r="A798" s="24">
        <f t="shared" si="12"/>
        <v>795</v>
      </c>
      <c r="B798" s="24">
        <v>15412686</v>
      </c>
      <c r="C798" s="24" t="s">
        <v>983</v>
      </c>
      <c r="D798" s="25" t="s">
        <v>13</v>
      </c>
      <c r="E798" s="25">
        <v>39736</v>
      </c>
      <c r="F798" s="24" t="s">
        <v>130</v>
      </c>
      <c r="G798" s="24">
        <v>407</v>
      </c>
    </row>
    <row r="799" spans="1:7">
      <c r="A799" s="24">
        <f t="shared" si="12"/>
        <v>796</v>
      </c>
      <c r="B799" s="24">
        <v>15463101</v>
      </c>
      <c r="C799" s="24" t="s">
        <v>984</v>
      </c>
      <c r="D799" s="25" t="s">
        <v>13</v>
      </c>
      <c r="E799" s="25">
        <v>39604</v>
      </c>
      <c r="F799" s="24" t="s">
        <v>435</v>
      </c>
      <c r="G799" s="24">
        <v>406</v>
      </c>
    </row>
    <row r="800" spans="1:7">
      <c r="A800" s="24">
        <f t="shared" si="12"/>
        <v>797</v>
      </c>
      <c r="B800" s="24">
        <v>15463472</v>
      </c>
      <c r="C800" s="24" t="s">
        <v>985</v>
      </c>
      <c r="D800" s="25" t="s">
        <v>13</v>
      </c>
      <c r="E800" s="25">
        <v>38292</v>
      </c>
      <c r="F800" s="24" t="s">
        <v>110</v>
      </c>
      <c r="G800" s="24">
        <v>409</v>
      </c>
    </row>
    <row r="801" spans="1:7">
      <c r="A801" s="24">
        <f t="shared" si="12"/>
        <v>798</v>
      </c>
      <c r="B801" s="24">
        <v>15486834</v>
      </c>
      <c r="C801" s="24" t="s">
        <v>986</v>
      </c>
      <c r="D801" s="25" t="s">
        <v>13</v>
      </c>
      <c r="E801" s="25">
        <v>38839</v>
      </c>
      <c r="F801" s="24" t="s">
        <v>465</v>
      </c>
      <c r="G801" s="24">
        <v>408</v>
      </c>
    </row>
    <row r="802" spans="1:7">
      <c r="A802" s="24">
        <f t="shared" si="12"/>
        <v>799</v>
      </c>
      <c r="B802" s="24">
        <v>15501313</v>
      </c>
      <c r="C802" s="24" t="s">
        <v>987</v>
      </c>
      <c r="D802" s="25" t="s">
        <v>13</v>
      </c>
      <c r="E802" s="25">
        <v>38139</v>
      </c>
      <c r="F802" s="24" t="s">
        <v>218</v>
      </c>
      <c r="G802" s="24">
        <v>409</v>
      </c>
    </row>
    <row r="803" spans="1:7">
      <c r="A803" s="24">
        <f t="shared" si="12"/>
        <v>800</v>
      </c>
      <c r="B803" s="24">
        <v>15513398</v>
      </c>
      <c r="C803" s="24" t="s">
        <v>988</v>
      </c>
      <c r="D803" s="25" t="s">
        <v>13</v>
      </c>
      <c r="E803" s="25">
        <v>36938</v>
      </c>
      <c r="F803" s="24" t="s">
        <v>28</v>
      </c>
      <c r="G803" s="24">
        <v>409</v>
      </c>
    </row>
    <row r="804" spans="1:7">
      <c r="A804" s="24">
        <f t="shared" si="12"/>
        <v>801</v>
      </c>
      <c r="B804" s="24">
        <v>15533629</v>
      </c>
      <c r="C804" s="24" t="s">
        <v>989</v>
      </c>
      <c r="D804" s="25" t="s">
        <v>13</v>
      </c>
      <c r="E804" s="25">
        <v>40374</v>
      </c>
      <c r="F804" s="24" t="s">
        <v>25</v>
      </c>
      <c r="G804" s="24">
        <v>302</v>
      </c>
    </row>
    <row r="805" spans="1:7">
      <c r="A805" s="24">
        <f t="shared" si="12"/>
        <v>802</v>
      </c>
      <c r="B805" s="24">
        <v>15535698</v>
      </c>
      <c r="C805" s="24" t="s">
        <v>990</v>
      </c>
      <c r="D805" s="25" t="s">
        <v>13</v>
      </c>
      <c r="E805" s="25">
        <v>39630</v>
      </c>
      <c r="F805" s="24" t="s">
        <v>486</v>
      </c>
      <c r="G805" s="24">
        <v>407</v>
      </c>
    </row>
    <row r="806" spans="1:7">
      <c r="A806" s="24">
        <f t="shared" si="12"/>
        <v>803</v>
      </c>
      <c r="B806" s="24">
        <v>15536113</v>
      </c>
      <c r="C806" s="24" t="s">
        <v>991</v>
      </c>
      <c r="D806" s="25" t="s">
        <v>13</v>
      </c>
      <c r="E806" s="25">
        <v>38518</v>
      </c>
      <c r="F806" s="24" t="s">
        <v>122</v>
      </c>
      <c r="G806" s="24">
        <v>306</v>
      </c>
    </row>
    <row r="807" spans="1:7">
      <c r="A807" s="24">
        <f t="shared" si="12"/>
        <v>804</v>
      </c>
      <c r="B807" s="24">
        <v>15536225</v>
      </c>
      <c r="C807" s="24" t="s">
        <v>992</v>
      </c>
      <c r="D807" s="25" t="s">
        <v>13</v>
      </c>
      <c r="E807" s="25">
        <v>38791</v>
      </c>
      <c r="F807" s="24" t="s">
        <v>496</v>
      </c>
      <c r="G807" s="24">
        <v>201</v>
      </c>
    </row>
    <row r="808" spans="1:7">
      <c r="A808" s="24">
        <f t="shared" si="12"/>
        <v>805</v>
      </c>
      <c r="B808" s="24">
        <v>15536595</v>
      </c>
      <c r="C808" s="24" t="s">
        <v>993</v>
      </c>
      <c r="D808" s="25" t="s">
        <v>13</v>
      </c>
      <c r="E808" s="25">
        <v>38718</v>
      </c>
      <c r="F808" s="24" t="s">
        <v>120</v>
      </c>
      <c r="G808" s="24">
        <v>404</v>
      </c>
    </row>
    <row r="809" spans="1:7">
      <c r="A809" s="24">
        <f t="shared" si="12"/>
        <v>806</v>
      </c>
      <c r="B809" s="24">
        <v>15537097</v>
      </c>
      <c r="C809" s="24" t="s">
        <v>994</v>
      </c>
      <c r="D809" s="25" t="s">
        <v>13</v>
      </c>
      <c r="E809" s="25">
        <v>38792</v>
      </c>
      <c r="F809" s="24" t="s">
        <v>515</v>
      </c>
      <c r="G809" s="24">
        <v>405</v>
      </c>
    </row>
    <row r="810" spans="1:7">
      <c r="A810" s="24">
        <f t="shared" si="12"/>
        <v>807</v>
      </c>
      <c r="B810" s="24">
        <v>15537387</v>
      </c>
      <c r="C810" s="24" t="s">
        <v>995</v>
      </c>
      <c r="D810" s="25" t="s">
        <v>13</v>
      </c>
      <c r="E810" s="25">
        <v>38792</v>
      </c>
      <c r="F810" s="24" t="s">
        <v>157</v>
      </c>
      <c r="G810" s="24">
        <v>404</v>
      </c>
    </row>
    <row r="811" spans="1:7">
      <c r="A811" s="24">
        <f t="shared" si="12"/>
        <v>808</v>
      </c>
      <c r="B811" s="24">
        <v>15537405</v>
      </c>
      <c r="C811" s="24" t="s">
        <v>996</v>
      </c>
      <c r="D811" s="25" t="s">
        <v>13</v>
      </c>
      <c r="E811" s="25">
        <v>38117</v>
      </c>
      <c r="F811" s="24" t="s">
        <v>258</v>
      </c>
      <c r="G811" s="24">
        <v>408</v>
      </c>
    </row>
    <row r="812" spans="1:7">
      <c r="A812" s="24">
        <f t="shared" si="12"/>
        <v>809</v>
      </c>
      <c r="B812" s="24">
        <v>15546167</v>
      </c>
      <c r="C812" s="24" t="s">
        <v>997</v>
      </c>
      <c r="D812" s="25" t="s">
        <v>13</v>
      </c>
      <c r="E812" s="25">
        <v>40436</v>
      </c>
      <c r="F812" s="24" t="s">
        <v>160</v>
      </c>
      <c r="G812" s="24">
        <v>407</v>
      </c>
    </row>
    <row r="813" spans="1:7">
      <c r="A813" s="24">
        <f t="shared" si="12"/>
        <v>810</v>
      </c>
      <c r="B813" s="24">
        <v>15547384</v>
      </c>
      <c r="C813" s="24" t="s">
        <v>998</v>
      </c>
      <c r="D813" s="25" t="s">
        <v>13</v>
      </c>
      <c r="E813" s="25">
        <v>40136</v>
      </c>
      <c r="F813" s="24" t="s">
        <v>357</v>
      </c>
      <c r="G813" s="24">
        <v>407</v>
      </c>
    </row>
    <row r="814" spans="1:7">
      <c r="A814" s="24">
        <f t="shared" si="12"/>
        <v>811</v>
      </c>
      <c r="B814" s="24">
        <v>15589271</v>
      </c>
      <c r="C814" s="24" t="s">
        <v>999</v>
      </c>
      <c r="D814" s="25" t="s">
        <v>13</v>
      </c>
      <c r="E814" s="25">
        <v>38245</v>
      </c>
      <c r="F814" s="24" t="s">
        <v>1000</v>
      </c>
      <c r="G814" s="24">
        <v>407</v>
      </c>
    </row>
    <row r="815" spans="1:7">
      <c r="A815" s="24">
        <f t="shared" si="12"/>
        <v>812</v>
      </c>
      <c r="B815" s="24">
        <v>15627291</v>
      </c>
      <c r="C815" s="24" t="s">
        <v>1001</v>
      </c>
      <c r="D815" s="25" t="s">
        <v>13</v>
      </c>
      <c r="E815" s="25">
        <v>38367</v>
      </c>
      <c r="F815" s="24" t="s">
        <v>180</v>
      </c>
      <c r="G815" s="24">
        <v>408</v>
      </c>
    </row>
    <row r="816" spans="1:7">
      <c r="A816" s="24">
        <f t="shared" si="12"/>
        <v>813</v>
      </c>
      <c r="B816" s="24">
        <v>15627423</v>
      </c>
      <c r="C816" s="24" t="s">
        <v>1002</v>
      </c>
      <c r="D816" s="25" t="s">
        <v>13</v>
      </c>
      <c r="E816" s="25">
        <v>39722</v>
      </c>
      <c r="F816" s="24" t="s">
        <v>533</v>
      </c>
      <c r="G816" s="24">
        <v>303</v>
      </c>
    </row>
    <row r="817" spans="1:7">
      <c r="A817" s="24">
        <f t="shared" si="12"/>
        <v>814</v>
      </c>
      <c r="B817" s="24">
        <v>15627693</v>
      </c>
      <c r="C817" s="24" t="s">
        <v>1003</v>
      </c>
      <c r="D817" s="25" t="s">
        <v>13</v>
      </c>
      <c r="E817" s="25">
        <v>39508</v>
      </c>
      <c r="F817" s="24" t="s">
        <v>63</v>
      </c>
      <c r="G817" s="24">
        <v>408</v>
      </c>
    </row>
    <row r="818" spans="1:7">
      <c r="A818" s="24">
        <f t="shared" si="12"/>
        <v>815</v>
      </c>
      <c r="B818" s="24">
        <v>15628047</v>
      </c>
      <c r="C818" s="24" t="s">
        <v>1004</v>
      </c>
      <c r="D818" s="25" t="s">
        <v>13</v>
      </c>
      <c r="E818" s="25">
        <v>39248</v>
      </c>
      <c r="F818" s="24" t="s">
        <v>63</v>
      </c>
      <c r="G818" s="24">
        <v>408</v>
      </c>
    </row>
    <row r="819" spans="1:7">
      <c r="A819" s="24">
        <f t="shared" si="12"/>
        <v>816</v>
      </c>
      <c r="B819" s="24">
        <v>15629210</v>
      </c>
      <c r="C819" s="24" t="s">
        <v>1005</v>
      </c>
      <c r="D819" s="25" t="s">
        <v>13</v>
      </c>
      <c r="E819" s="25">
        <v>40000</v>
      </c>
      <c r="F819" s="24" t="s">
        <v>357</v>
      </c>
      <c r="G819" s="24">
        <v>407</v>
      </c>
    </row>
    <row r="820" spans="1:7">
      <c r="A820" s="24">
        <f t="shared" si="12"/>
        <v>817</v>
      </c>
      <c r="B820" s="24">
        <v>15657009</v>
      </c>
      <c r="C820" s="24" t="s">
        <v>1006</v>
      </c>
      <c r="D820" s="25" t="s">
        <v>13</v>
      </c>
      <c r="E820" s="25">
        <v>41183</v>
      </c>
      <c r="F820" s="24" t="s">
        <v>20</v>
      </c>
      <c r="G820" s="24">
        <v>408</v>
      </c>
    </row>
    <row r="821" spans="1:7">
      <c r="A821" s="24">
        <f t="shared" si="12"/>
        <v>818</v>
      </c>
      <c r="B821" s="24">
        <v>15669485</v>
      </c>
      <c r="C821" s="24" t="s">
        <v>1007</v>
      </c>
      <c r="D821" s="25" t="s">
        <v>13</v>
      </c>
      <c r="E821" s="25">
        <v>39248</v>
      </c>
      <c r="F821" s="24" t="s">
        <v>215</v>
      </c>
      <c r="G821" s="24">
        <v>409</v>
      </c>
    </row>
    <row r="822" spans="1:7">
      <c r="A822" s="24">
        <f t="shared" si="12"/>
        <v>819</v>
      </c>
      <c r="B822" s="24">
        <v>15669636</v>
      </c>
      <c r="C822" s="24" t="s">
        <v>1008</v>
      </c>
      <c r="D822" s="25" t="s">
        <v>13</v>
      </c>
      <c r="E822" s="25">
        <v>38443</v>
      </c>
      <c r="F822" s="24" t="s">
        <v>213</v>
      </c>
      <c r="G822" s="24">
        <v>407</v>
      </c>
    </row>
    <row r="823" spans="1:7">
      <c r="A823" s="24">
        <f t="shared" si="12"/>
        <v>820</v>
      </c>
      <c r="B823" s="24">
        <v>15669808</v>
      </c>
      <c r="C823" s="24" t="s">
        <v>1009</v>
      </c>
      <c r="D823" s="25" t="s">
        <v>13</v>
      </c>
      <c r="E823" s="25">
        <v>38749</v>
      </c>
      <c r="F823" s="24" t="s">
        <v>59</v>
      </c>
      <c r="G823" s="24">
        <v>409</v>
      </c>
    </row>
    <row r="824" spans="1:7">
      <c r="A824" s="24">
        <f t="shared" si="12"/>
        <v>821</v>
      </c>
      <c r="B824" s="24">
        <v>15669896</v>
      </c>
      <c r="C824" s="24" t="s">
        <v>1010</v>
      </c>
      <c r="D824" s="25" t="s">
        <v>13</v>
      </c>
      <c r="E824" s="25">
        <v>38991</v>
      </c>
      <c r="F824" s="24" t="s">
        <v>213</v>
      </c>
      <c r="G824" s="24">
        <v>407</v>
      </c>
    </row>
    <row r="825" spans="1:7">
      <c r="A825" s="24">
        <f t="shared" si="12"/>
        <v>822</v>
      </c>
      <c r="B825" s="24">
        <v>15670265</v>
      </c>
      <c r="C825" s="24" t="s">
        <v>1011</v>
      </c>
      <c r="D825" s="25" t="s">
        <v>13</v>
      </c>
      <c r="E825" s="25">
        <v>40476</v>
      </c>
      <c r="F825" s="24" t="s">
        <v>187</v>
      </c>
      <c r="G825" s="24">
        <v>406</v>
      </c>
    </row>
    <row r="826" spans="1:7">
      <c r="A826" s="24">
        <f t="shared" si="12"/>
        <v>823</v>
      </c>
      <c r="B826" s="24">
        <v>15672128</v>
      </c>
      <c r="C826" s="24" t="s">
        <v>1012</v>
      </c>
      <c r="D826" s="25" t="s">
        <v>13</v>
      </c>
      <c r="E826" s="25">
        <v>38078</v>
      </c>
      <c r="F826" s="24" t="s">
        <v>28</v>
      </c>
      <c r="G826" s="24">
        <v>409</v>
      </c>
    </row>
    <row r="827" spans="1:7">
      <c r="A827" s="24">
        <f t="shared" si="12"/>
        <v>824</v>
      </c>
      <c r="B827" s="24">
        <v>15672524</v>
      </c>
      <c r="C827" s="24" t="s">
        <v>1013</v>
      </c>
      <c r="D827" s="25" t="s">
        <v>13</v>
      </c>
      <c r="E827" s="25">
        <v>38426</v>
      </c>
      <c r="F827" s="24" t="s">
        <v>218</v>
      </c>
      <c r="G827" s="24">
        <v>409</v>
      </c>
    </row>
    <row r="828" spans="1:7">
      <c r="A828" s="24">
        <f t="shared" si="12"/>
        <v>825</v>
      </c>
      <c r="B828" s="24">
        <v>15672694</v>
      </c>
      <c r="C828" s="24" t="s">
        <v>1014</v>
      </c>
      <c r="D828" s="25" t="s">
        <v>13</v>
      </c>
      <c r="E828" s="25">
        <v>36986</v>
      </c>
      <c r="F828" s="24" t="s">
        <v>218</v>
      </c>
      <c r="G828" s="24">
        <v>409</v>
      </c>
    </row>
    <row r="829" spans="1:7">
      <c r="A829" s="24">
        <f t="shared" si="12"/>
        <v>826</v>
      </c>
      <c r="B829" s="24">
        <v>15672810</v>
      </c>
      <c r="C829" s="24" t="s">
        <v>1015</v>
      </c>
      <c r="D829" s="25" t="s">
        <v>13</v>
      </c>
      <c r="E829" s="25">
        <v>39859</v>
      </c>
      <c r="F829" s="24" t="s">
        <v>1016</v>
      </c>
      <c r="G829" s="24">
        <v>305</v>
      </c>
    </row>
    <row r="830" spans="1:7">
      <c r="A830" s="24">
        <f t="shared" si="12"/>
        <v>827</v>
      </c>
      <c r="B830" s="24">
        <v>15680033</v>
      </c>
      <c r="C830" s="24" t="s">
        <v>1017</v>
      </c>
      <c r="D830" s="25" t="s">
        <v>13</v>
      </c>
      <c r="E830" s="25">
        <v>38718</v>
      </c>
      <c r="F830" s="24" t="s">
        <v>515</v>
      </c>
      <c r="G830" s="24">
        <v>405</v>
      </c>
    </row>
    <row r="831" spans="1:7">
      <c r="A831" s="24">
        <f t="shared" si="12"/>
        <v>828</v>
      </c>
      <c r="B831" s="24">
        <v>15680650</v>
      </c>
      <c r="C831" s="24" t="s">
        <v>1018</v>
      </c>
      <c r="D831" s="25" t="s">
        <v>13</v>
      </c>
      <c r="E831" s="25">
        <v>38140</v>
      </c>
      <c r="F831" s="24" t="s">
        <v>218</v>
      </c>
      <c r="G831" s="24">
        <v>409</v>
      </c>
    </row>
    <row r="832" spans="1:7">
      <c r="A832" s="24">
        <f t="shared" si="12"/>
        <v>829</v>
      </c>
      <c r="B832" s="24">
        <v>15682555</v>
      </c>
      <c r="C832" s="24" t="s">
        <v>1019</v>
      </c>
      <c r="D832" s="25" t="s">
        <v>13</v>
      </c>
      <c r="E832" s="25">
        <v>39722</v>
      </c>
      <c r="F832" s="24" t="s">
        <v>24</v>
      </c>
      <c r="G832" s="24">
        <v>405</v>
      </c>
    </row>
    <row r="833" spans="1:7">
      <c r="A833" s="24">
        <f t="shared" si="12"/>
        <v>830</v>
      </c>
      <c r="B833" s="24">
        <v>15683881</v>
      </c>
      <c r="C833" s="24" t="s">
        <v>1020</v>
      </c>
      <c r="D833" s="25" t="s">
        <v>13</v>
      </c>
      <c r="E833" s="25">
        <v>39605</v>
      </c>
      <c r="F833" s="24" t="s">
        <v>742</v>
      </c>
      <c r="G833" s="24">
        <v>406</v>
      </c>
    </row>
    <row r="834" spans="1:7">
      <c r="A834" s="24">
        <f t="shared" si="12"/>
        <v>831</v>
      </c>
      <c r="B834" s="24">
        <v>15690558</v>
      </c>
      <c r="C834" s="24" t="s">
        <v>1021</v>
      </c>
      <c r="D834" s="25" t="s">
        <v>13</v>
      </c>
      <c r="E834" s="25">
        <v>38777</v>
      </c>
      <c r="F834" s="24" t="s">
        <v>63</v>
      </c>
      <c r="G834" s="24">
        <v>408</v>
      </c>
    </row>
    <row r="835" spans="1:7">
      <c r="A835" s="24">
        <f t="shared" si="12"/>
        <v>832</v>
      </c>
      <c r="B835" s="24">
        <v>15746541</v>
      </c>
      <c r="C835" s="24" t="s">
        <v>1022</v>
      </c>
      <c r="D835" s="25" t="s">
        <v>13</v>
      </c>
      <c r="E835" s="25">
        <v>38353</v>
      </c>
      <c r="F835" s="24" t="s">
        <v>22</v>
      </c>
      <c r="G835" s="24">
        <v>409</v>
      </c>
    </row>
    <row r="836" spans="1:7">
      <c r="A836" s="24">
        <f t="shared" si="12"/>
        <v>833</v>
      </c>
      <c r="B836" s="24">
        <v>15799257</v>
      </c>
      <c r="C836" s="24" t="s">
        <v>1023</v>
      </c>
      <c r="D836" s="25" t="s">
        <v>13</v>
      </c>
      <c r="E836" s="25">
        <v>39710</v>
      </c>
      <c r="F836" s="24" t="s">
        <v>742</v>
      </c>
      <c r="G836" s="24">
        <v>406</v>
      </c>
    </row>
    <row r="837" spans="1:7">
      <c r="A837" s="24">
        <f t="shared" si="12"/>
        <v>834</v>
      </c>
      <c r="B837" s="24">
        <v>15799280</v>
      </c>
      <c r="C837" s="24" t="s">
        <v>1024</v>
      </c>
      <c r="D837" s="25" t="s">
        <v>13</v>
      </c>
      <c r="E837" s="25">
        <v>38495</v>
      </c>
      <c r="F837" s="24" t="s">
        <v>63</v>
      </c>
      <c r="G837" s="24">
        <v>408</v>
      </c>
    </row>
    <row r="838" spans="1:7">
      <c r="A838" s="24">
        <f t="shared" ref="A838:A901" si="13">A837+1</f>
        <v>835</v>
      </c>
      <c r="B838" s="24">
        <v>15811207</v>
      </c>
      <c r="C838" s="24" t="s">
        <v>1025</v>
      </c>
      <c r="D838" s="25" t="s">
        <v>13</v>
      </c>
      <c r="E838" s="25">
        <v>39508</v>
      </c>
      <c r="F838" s="24" t="s">
        <v>694</v>
      </c>
      <c r="G838" s="24">
        <v>204</v>
      </c>
    </row>
    <row r="839" spans="1:7">
      <c r="A839" s="24">
        <f t="shared" si="13"/>
        <v>836</v>
      </c>
      <c r="B839" s="24">
        <v>15828252</v>
      </c>
      <c r="C839" s="24" t="s">
        <v>1026</v>
      </c>
      <c r="D839" s="25" t="s">
        <v>13</v>
      </c>
      <c r="E839" s="25">
        <v>38991</v>
      </c>
      <c r="F839" s="24" t="s">
        <v>120</v>
      </c>
      <c r="G839" s="24">
        <v>404</v>
      </c>
    </row>
    <row r="840" spans="1:7">
      <c r="A840" s="24">
        <f t="shared" si="13"/>
        <v>837</v>
      </c>
      <c r="B840" s="24">
        <v>15828420</v>
      </c>
      <c r="C840" s="24" t="s">
        <v>1027</v>
      </c>
      <c r="D840" s="25" t="s">
        <v>13</v>
      </c>
      <c r="E840" s="25">
        <v>39600</v>
      </c>
      <c r="F840" s="24" t="s">
        <v>667</v>
      </c>
      <c r="G840" s="24">
        <v>408</v>
      </c>
    </row>
    <row r="841" spans="1:7">
      <c r="A841" s="24">
        <f t="shared" si="13"/>
        <v>838</v>
      </c>
      <c r="B841" s="24">
        <v>15828919</v>
      </c>
      <c r="C841" s="24" t="s">
        <v>1028</v>
      </c>
      <c r="D841" s="25" t="s">
        <v>13</v>
      </c>
      <c r="E841" s="25">
        <v>38139</v>
      </c>
      <c r="F841" s="24" t="s">
        <v>122</v>
      </c>
      <c r="G841" s="24">
        <v>306</v>
      </c>
    </row>
    <row r="842" spans="1:7">
      <c r="A842" s="24">
        <f t="shared" si="13"/>
        <v>839</v>
      </c>
      <c r="B842" s="24">
        <v>15828997</v>
      </c>
      <c r="C842" s="24" t="s">
        <v>1029</v>
      </c>
      <c r="D842" s="25" t="s">
        <v>13</v>
      </c>
      <c r="E842" s="25">
        <v>37895</v>
      </c>
      <c r="F842" s="24" t="s">
        <v>77</v>
      </c>
      <c r="G842" s="24">
        <v>408</v>
      </c>
    </row>
    <row r="843" spans="1:7">
      <c r="A843" s="24">
        <f t="shared" si="13"/>
        <v>840</v>
      </c>
      <c r="B843" s="24">
        <v>15829422</v>
      </c>
      <c r="C843" s="24" t="s">
        <v>1030</v>
      </c>
      <c r="D843" s="25" t="s">
        <v>13</v>
      </c>
      <c r="E843" s="25">
        <v>37926</v>
      </c>
      <c r="F843" s="24" t="s">
        <v>218</v>
      </c>
      <c r="G843" s="24">
        <v>409</v>
      </c>
    </row>
    <row r="844" spans="1:7">
      <c r="A844" s="24">
        <f t="shared" si="13"/>
        <v>841</v>
      </c>
      <c r="B844" s="24">
        <v>15831002</v>
      </c>
      <c r="C844" s="24" t="s">
        <v>1031</v>
      </c>
      <c r="D844" s="25" t="s">
        <v>13</v>
      </c>
      <c r="E844" s="25">
        <v>39114</v>
      </c>
      <c r="F844" s="24" t="s">
        <v>357</v>
      </c>
      <c r="G844" s="24">
        <v>407</v>
      </c>
    </row>
    <row r="845" spans="1:7">
      <c r="A845" s="24">
        <f t="shared" si="13"/>
        <v>842</v>
      </c>
      <c r="B845" s="24">
        <v>15858405</v>
      </c>
      <c r="C845" s="24" t="s">
        <v>1032</v>
      </c>
      <c r="D845" s="25" t="s">
        <v>13</v>
      </c>
      <c r="E845" s="25">
        <v>39234</v>
      </c>
      <c r="F845" s="24" t="s">
        <v>75</v>
      </c>
      <c r="G845" s="24">
        <v>403</v>
      </c>
    </row>
    <row r="846" spans="1:7">
      <c r="A846" s="24">
        <f t="shared" si="13"/>
        <v>843</v>
      </c>
      <c r="B846" s="24">
        <v>15906477</v>
      </c>
      <c r="C846" s="24" t="s">
        <v>1033</v>
      </c>
      <c r="D846" s="25" t="s">
        <v>13</v>
      </c>
      <c r="E846" s="25">
        <v>39722</v>
      </c>
      <c r="F846" s="24" t="s">
        <v>164</v>
      </c>
      <c r="G846" s="24">
        <v>408</v>
      </c>
    </row>
    <row r="847" spans="1:7">
      <c r="A847" s="24">
        <f t="shared" si="13"/>
        <v>844</v>
      </c>
      <c r="B847" s="24">
        <v>15920371</v>
      </c>
      <c r="C847" s="24" t="s">
        <v>1034</v>
      </c>
      <c r="D847" s="25" t="s">
        <v>13</v>
      </c>
      <c r="E847" s="25">
        <v>39722</v>
      </c>
      <c r="F847" s="24" t="s">
        <v>187</v>
      </c>
      <c r="G847" s="24">
        <v>406</v>
      </c>
    </row>
    <row r="848" spans="1:7">
      <c r="A848" s="24">
        <f t="shared" si="13"/>
        <v>845</v>
      </c>
      <c r="B848" s="24">
        <v>15922073</v>
      </c>
      <c r="C848" s="24" t="s">
        <v>1035</v>
      </c>
      <c r="D848" s="25" t="s">
        <v>13</v>
      </c>
      <c r="E848" s="25">
        <v>39622</v>
      </c>
      <c r="F848" s="24" t="s">
        <v>215</v>
      </c>
      <c r="G848" s="24">
        <v>409</v>
      </c>
    </row>
    <row r="849" spans="1:7">
      <c r="A849" s="24">
        <f t="shared" si="13"/>
        <v>846</v>
      </c>
      <c r="B849" s="24">
        <v>15924169</v>
      </c>
      <c r="C849" s="24" t="s">
        <v>1036</v>
      </c>
      <c r="D849" s="25" t="s">
        <v>13</v>
      </c>
      <c r="E849" s="25">
        <v>38718</v>
      </c>
      <c r="F849" s="24" t="s">
        <v>141</v>
      </c>
      <c r="G849" s="24">
        <v>304</v>
      </c>
    </row>
    <row r="850" spans="1:7">
      <c r="A850" s="24">
        <f t="shared" si="13"/>
        <v>847</v>
      </c>
      <c r="B850" s="24">
        <v>15925365</v>
      </c>
      <c r="C850" s="24" t="s">
        <v>1037</v>
      </c>
      <c r="D850" s="25" t="s">
        <v>13</v>
      </c>
      <c r="E850" s="25">
        <v>39722</v>
      </c>
      <c r="F850" s="24" t="s">
        <v>187</v>
      </c>
      <c r="G850" s="24">
        <v>406</v>
      </c>
    </row>
    <row r="851" spans="1:7">
      <c r="A851" s="24">
        <f t="shared" si="13"/>
        <v>848</v>
      </c>
      <c r="B851" s="24">
        <v>15967129</v>
      </c>
      <c r="C851" s="24" t="s">
        <v>1038</v>
      </c>
      <c r="D851" s="25" t="s">
        <v>13</v>
      </c>
      <c r="E851" s="25">
        <v>39022</v>
      </c>
      <c r="F851" s="24" t="s">
        <v>25</v>
      </c>
      <c r="G851" s="24">
        <v>302</v>
      </c>
    </row>
    <row r="852" spans="1:7">
      <c r="A852" s="24">
        <f t="shared" si="13"/>
        <v>849</v>
      </c>
      <c r="B852" s="24">
        <v>15967147</v>
      </c>
      <c r="C852" s="24" t="s">
        <v>1039</v>
      </c>
      <c r="D852" s="25" t="s">
        <v>13</v>
      </c>
      <c r="E852" s="25">
        <v>38991</v>
      </c>
      <c r="F852" s="24" t="s">
        <v>213</v>
      </c>
      <c r="G852" s="24">
        <v>407</v>
      </c>
    </row>
    <row r="853" spans="1:7">
      <c r="A853" s="24">
        <f t="shared" si="13"/>
        <v>850</v>
      </c>
      <c r="B853" s="24">
        <v>15967865</v>
      </c>
      <c r="C853" s="24" t="s">
        <v>1040</v>
      </c>
      <c r="D853" s="25" t="s">
        <v>13</v>
      </c>
      <c r="E853" s="25">
        <v>38846</v>
      </c>
      <c r="F853" s="24" t="s">
        <v>171</v>
      </c>
      <c r="G853" s="24">
        <v>409</v>
      </c>
    </row>
    <row r="854" spans="1:7">
      <c r="A854" s="24">
        <f t="shared" si="13"/>
        <v>851</v>
      </c>
      <c r="B854" s="24">
        <v>15998589</v>
      </c>
      <c r="C854" s="24" t="s">
        <v>1041</v>
      </c>
      <c r="D854" s="25" t="s">
        <v>13</v>
      </c>
      <c r="E854" s="25">
        <v>38991</v>
      </c>
      <c r="F854" s="24" t="s">
        <v>132</v>
      </c>
      <c r="G854" s="24">
        <v>408</v>
      </c>
    </row>
    <row r="855" spans="1:7">
      <c r="A855" s="24">
        <f t="shared" si="13"/>
        <v>852</v>
      </c>
      <c r="B855" s="24">
        <v>15999359</v>
      </c>
      <c r="C855" s="24" t="s">
        <v>1042</v>
      </c>
      <c r="D855" s="25" t="s">
        <v>13</v>
      </c>
      <c r="E855" s="25">
        <v>39090</v>
      </c>
      <c r="F855" s="24" t="s">
        <v>1043</v>
      </c>
      <c r="G855" s="24">
        <v>302</v>
      </c>
    </row>
    <row r="856" spans="1:7">
      <c r="A856" s="24">
        <f t="shared" si="13"/>
        <v>853</v>
      </c>
      <c r="B856" s="24">
        <v>15999863</v>
      </c>
      <c r="C856" s="24" t="s">
        <v>1044</v>
      </c>
      <c r="D856" s="25" t="s">
        <v>13</v>
      </c>
      <c r="E856" s="25">
        <v>39005</v>
      </c>
      <c r="F856" s="24" t="s">
        <v>616</v>
      </c>
      <c r="G856" s="24">
        <v>408</v>
      </c>
    </row>
    <row r="857" spans="1:7">
      <c r="A857" s="24">
        <f t="shared" si="13"/>
        <v>854</v>
      </c>
      <c r="B857" s="24">
        <v>15999878</v>
      </c>
      <c r="C857" s="24" t="s">
        <v>1045</v>
      </c>
      <c r="D857" s="25" t="s">
        <v>13</v>
      </c>
      <c r="E857" s="25">
        <v>39006</v>
      </c>
      <c r="F857" s="24" t="s">
        <v>132</v>
      </c>
      <c r="G857" s="24">
        <v>408</v>
      </c>
    </row>
    <row r="858" spans="1:7">
      <c r="A858" s="24">
        <f t="shared" si="13"/>
        <v>855</v>
      </c>
      <c r="B858" s="24">
        <v>15999901</v>
      </c>
      <c r="C858" s="24" t="s">
        <v>1046</v>
      </c>
      <c r="D858" s="25" t="s">
        <v>13</v>
      </c>
      <c r="E858" s="25">
        <v>40359</v>
      </c>
      <c r="F858" s="24" t="s">
        <v>184</v>
      </c>
      <c r="G858" s="24">
        <v>404</v>
      </c>
    </row>
    <row r="859" spans="1:7">
      <c r="A859" s="24">
        <f t="shared" si="13"/>
        <v>856</v>
      </c>
      <c r="B859" s="24">
        <v>15999902</v>
      </c>
      <c r="C859" s="24" t="s">
        <v>1047</v>
      </c>
      <c r="D859" s="25" t="s">
        <v>13</v>
      </c>
      <c r="E859" s="25">
        <v>39722</v>
      </c>
      <c r="F859" s="24" t="s">
        <v>80</v>
      </c>
      <c r="G859" s="24">
        <v>204</v>
      </c>
    </row>
    <row r="860" spans="1:7">
      <c r="A860" s="24">
        <f t="shared" si="13"/>
        <v>857</v>
      </c>
      <c r="B860" s="24">
        <v>16070606</v>
      </c>
      <c r="C860" s="24" t="s">
        <v>1048</v>
      </c>
      <c r="D860" s="25" t="s">
        <v>13</v>
      </c>
      <c r="E860" s="25">
        <v>39630</v>
      </c>
      <c r="F860" s="24" t="s">
        <v>93</v>
      </c>
      <c r="G860" s="24">
        <v>409</v>
      </c>
    </row>
    <row r="861" spans="1:7">
      <c r="A861" s="24">
        <f t="shared" si="13"/>
        <v>858</v>
      </c>
      <c r="B861" s="24">
        <v>16072781</v>
      </c>
      <c r="C861" s="24" t="s">
        <v>1049</v>
      </c>
      <c r="D861" s="25" t="s">
        <v>13</v>
      </c>
      <c r="E861" s="25">
        <v>40003</v>
      </c>
      <c r="F861" s="24" t="s">
        <v>80</v>
      </c>
      <c r="G861" s="24">
        <v>204</v>
      </c>
    </row>
    <row r="862" spans="1:7">
      <c r="A862" s="24">
        <f t="shared" si="13"/>
        <v>859</v>
      </c>
      <c r="B862" s="24">
        <v>16127872</v>
      </c>
      <c r="C862" s="24" t="s">
        <v>1050</v>
      </c>
      <c r="D862" s="25" t="s">
        <v>13</v>
      </c>
      <c r="E862" s="25">
        <v>41548</v>
      </c>
      <c r="F862" s="24" t="s">
        <v>120</v>
      </c>
      <c r="G862" s="24">
        <v>404</v>
      </c>
    </row>
    <row r="863" spans="1:7">
      <c r="A863" s="24">
        <f t="shared" si="13"/>
        <v>860</v>
      </c>
      <c r="B863" s="24">
        <v>16155082</v>
      </c>
      <c r="C863" s="24" t="s">
        <v>1051</v>
      </c>
      <c r="D863" s="25" t="s">
        <v>13</v>
      </c>
      <c r="E863" s="25">
        <v>39995</v>
      </c>
      <c r="F863" s="24" t="s">
        <v>187</v>
      </c>
      <c r="G863" s="24">
        <v>406</v>
      </c>
    </row>
    <row r="864" spans="1:7">
      <c r="A864" s="24">
        <f t="shared" si="13"/>
        <v>861</v>
      </c>
      <c r="B864" s="24">
        <v>16155090</v>
      </c>
      <c r="C864" s="24" t="s">
        <v>1052</v>
      </c>
      <c r="D864" s="25" t="s">
        <v>13</v>
      </c>
      <c r="E864" s="25">
        <v>39508</v>
      </c>
      <c r="F864" s="24" t="s">
        <v>258</v>
      </c>
      <c r="G864" s="24">
        <v>408</v>
      </c>
    </row>
    <row r="865" spans="1:7">
      <c r="A865" s="24">
        <f t="shared" si="13"/>
        <v>862</v>
      </c>
      <c r="B865" s="24">
        <v>16155992</v>
      </c>
      <c r="C865" s="24" t="s">
        <v>1053</v>
      </c>
      <c r="D865" s="25" t="s">
        <v>13</v>
      </c>
      <c r="E865" s="25">
        <v>40977</v>
      </c>
      <c r="F865" s="24" t="s">
        <v>769</v>
      </c>
      <c r="G865" s="24">
        <v>407</v>
      </c>
    </row>
    <row r="866" spans="1:7">
      <c r="A866" s="24">
        <f t="shared" si="13"/>
        <v>863</v>
      </c>
      <c r="B866" s="24">
        <v>16156361</v>
      </c>
      <c r="C866" s="24" t="s">
        <v>1054</v>
      </c>
      <c r="D866" s="25" t="s">
        <v>13</v>
      </c>
      <c r="E866" s="25">
        <v>40136</v>
      </c>
      <c r="F866" s="24" t="s">
        <v>1055</v>
      </c>
      <c r="G866" s="24">
        <v>406</v>
      </c>
    </row>
    <row r="867" spans="1:7">
      <c r="A867" s="24">
        <f t="shared" si="13"/>
        <v>864</v>
      </c>
      <c r="B867" s="24">
        <v>16156638</v>
      </c>
      <c r="C867" s="24" t="s">
        <v>1056</v>
      </c>
      <c r="D867" s="25" t="s">
        <v>13</v>
      </c>
      <c r="E867" s="25">
        <v>40136</v>
      </c>
      <c r="F867" s="24" t="s">
        <v>187</v>
      </c>
      <c r="G867" s="24">
        <v>406</v>
      </c>
    </row>
    <row r="868" spans="1:7">
      <c r="A868" s="24">
        <f t="shared" si="13"/>
        <v>865</v>
      </c>
      <c r="B868" s="24">
        <v>16157049</v>
      </c>
      <c r="C868" s="24" t="s">
        <v>1057</v>
      </c>
      <c r="D868" s="25" t="s">
        <v>13</v>
      </c>
      <c r="E868" s="25">
        <v>38626</v>
      </c>
      <c r="F868" s="24" t="s">
        <v>264</v>
      </c>
      <c r="G868" s="24">
        <v>409</v>
      </c>
    </row>
    <row r="869" spans="1:7">
      <c r="A869" s="24">
        <f t="shared" si="13"/>
        <v>866</v>
      </c>
      <c r="B869" s="24">
        <v>16189324</v>
      </c>
      <c r="C869" s="24" t="s">
        <v>1058</v>
      </c>
      <c r="D869" s="25" t="s">
        <v>13</v>
      </c>
      <c r="E869" s="25">
        <v>38930</v>
      </c>
      <c r="F869" s="24" t="s">
        <v>122</v>
      </c>
      <c r="G869" s="24">
        <v>306</v>
      </c>
    </row>
    <row r="870" spans="1:7">
      <c r="A870" s="24">
        <f t="shared" si="13"/>
        <v>867</v>
      </c>
      <c r="B870" s="24">
        <v>16189475</v>
      </c>
      <c r="C870" s="24" t="s">
        <v>1059</v>
      </c>
      <c r="D870" s="25" t="s">
        <v>13</v>
      </c>
      <c r="E870" s="25">
        <v>39005</v>
      </c>
      <c r="F870" s="24" t="s">
        <v>860</v>
      </c>
      <c r="G870" s="24">
        <v>404</v>
      </c>
    </row>
    <row r="871" spans="1:7">
      <c r="A871" s="24">
        <f t="shared" si="13"/>
        <v>868</v>
      </c>
      <c r="B871" s="24">
        <v>16189521</v>
      </c>
      <c r="C871" s="24" t="s">
        <v>1060</v>
      </c>
      <c r="D871" s="25" t="s">
        <v>13</v>
      </c>
      <c r="E871" s="25">
        <v>39508</v>
      </c>
      <c r="F871" s="24" t="s">
        <v>100</v>
      </c>
      <c r="G871" s="24">
        <v>408</v>
      </c>
    </row>
    <row r="872" spans="1:7">
      <c r="A872" s="24">
        <f t="shared" si="13"/>
        <v>869</v>
      </c>
      <c r="B872" s="24">
        <v>16189652</v>
      </c>
      <c r="C872" s="24" t="s">
        <v>1061</v>
      </c>
      <c r="D872" s="25" t="s">
        <v>13</v>
      </c>
      <c r="E872" s="25">
        <v>38991</v>
      </c>
      <c r="F872" s="24" t="s">
        <v>218</v>
      </c>
      <c r="G872" s="24">
        <v>409</v>
      </c>
    </row>
    <row r="873" spans="1:7">
      <c r="A873" s="24">
        <f t="shared" si="13"/>
        <v>870</v>
      </c>
      <c r="B873" s="24">
        <v>16191814</v>
      </c>
      <c r="C873" s="24" t="s">
        <v>1062</v>
      </c>
      <c r="D873" s="25" t="s">
        <v>13</v>
      </c>
      <c r="E873" s="25">
        <v>42736</v>
      </c>
      <c r="F873" s="24" t="s">
        <v>24</v>
      </c>
      <c r="G873" s="24">
        <v>405</v>
      </c>
    </row>
    <row r="874" spans="1:7">
      <c r="A874" s="24">
        <f t="shared" si="13"/>
        <v>871</v>
      </c>
      <c r="B874" s="24">
        <v>16191935</v>
      </c>
      <c r="C874" s="24" t="s">
        <v>1063</v>
      </c>
      <c r="D874" s="25" t="s">
        <v>13</v>
      </c>
      <c r="E874" s="25">
        <v>38469</v>
      </c>
      <c r="F874" s="24" t="s">
        <v>100</v>
      </c>
      <c r="G874" s="24">
        <v>408</v>
      </c>
    </row>
    <row r="875" spans="1:7">
      <c r="A875" s="24">
        <f t="shared" si="13"/>
        <v>872</v>
      </c>
      <c r="B875" s="24">
        <v>16208669</v>
      </c>
      <c r="C875" s="24" t="s">
        <v>1064</v>
      </c>
      <c r="D875" s="25" t="s">
        <v>13</v>
      </c>
      <c r="E875" s="25">
        <v>39022</v>
      </c>
      <c r="F875" s="24" t="s">
        <v>218</v>
      </c>
      <c r="G875" s="24">
        <v>409</v>
      </c>
    </row>
    <row r="876" spans="1:7">
      <c r="A876" s="24">
        <f t="shared" si="13"/>
        <v>873</v>
      </c>
      <c r="B876" s="24">
        <v>16208779</v>
      </c>
      <c r="C876" s="24" t="s">
        <v>1065</v>
      </c>
      <c r="D876" s="25" t="s">
        <v>13</v>
      </c>
      <c r="E876" s="25">
        <v>39722</v>
      </c>
      <c r="F876" s="24" t="s">
        <v>317</v>
      </c>
      <c r="G876" s="24">
        <v>303</v>
      </c>
    </row>
    <row r="877" spans="1:7">
      <c r="A877" s="24">
        <f t="shared" si="13"/>
        <v>874</v>
      </c>
      <c r="B877" s="24">
        <v>16209672</v>
      </c>
      <c r="C877" s="24" t="s">
        <v>1066</v>
      </c>
      <c r="D877" s="25" t="s">
        <v>13</v>
      </c>
      <c r="E877" s="25">
        <v>39707</v>
      </c>
      <c r="F877" s="24" t="s">
        <v>196</v>
      </c>
      <c r="G877" s="24">
        <v>406</v>
      </c>
    </row>
    <row r="878" spans="1:7">
      <c r="A878" s="24">
        <f t="shared" si="13"/>
        <v>875</v>
      </c>
      <c r="B878" s="24">
        <v>16226735</v>
      </c>
      <c r="C878" s="24" t="s">
        <v>1067</v>
      </c>
      <c r="D878" s="25" t="s">
        <v>13</v>
      </c>
      <c r="E878" s="25">
        <v>41426</v>
      </c>
      <c r="F878" s="24" t="s">
        <v>1068</v>
      </c>
      <c r="G878" s="24">
        <v>408</v>
      </c>
    </row>
    <row r="879" spans="1:7">
      <c r="A879" s="24">
        <f t="shared" si="13"/>
        <v>876</v>
      </c>
      <c r="B879" s="24">
        <v>16254165</v>
      </c>
      <c r="C879" s="24" t="s">
        <v>1069</v>
      </c>
      <c r="D879" s="25" t="s">
        <v>13</v>
      </c>
      <c r="E879" s="25">
        <v>40000</v>
      </c>
      <c r="F879" s="24" t="s">
        <v>24</v>
      </c>
      <c r="G879" s="24">
        <v>405</v>
      </c>
    </row>
    <row r="880" spans="1:7">
      <c r="A880" s="24">
        <f t="shared" si="13"/>
        <v>877</v>
      </c>
      <c r="B880" s="24">
        <v>16263492</v>
      </c>
      <c r="C880" s="24" t="s">
        <v>1070</v>
      </c>
      <c r="D880" s="25" t="s">
        <v>13</v>
      </c>
      <c r="E880" s="25">
        <v>39448</v>
      </c>
      <c r="F880" s="24" t="s">
        <v>435</v>
      </c>
      <c r="G880" s="24">
        <v>406</v>
      </c>
    </row>
    <row r="881" spans="1:7">
      <c r="A881" s="24">
        <f t="shared" si="13"/>
        <v>878</v>
      </c>
      <c r="B881" s="24">
        <v>16270634</v>
      </c>
      <c r="C881" s="24" t="s">
        <v>1071</v>
      </c>
      <c r="D881" s="25" t="s">
        <v>13</v>
      </c>
      <c r="E881" s="25">
        <v>39722</v>
      </c>
      <c r="F881" s="24" t="s">
        <v>20</v>
      </c>
      <c r="G881" s="24">
        <v>408</v>
      </c>
    </row>
    <row r="882" spans="1:7">
      <c r="A882" s="24">
        <f t="shared" si="13"/>
        <v>879</v>
      </c>
      <c r="B882" s="24">
        <v>16270879</v>
      </c>
      <c r="C882" s="24" t="s">
        <v>1072</v>
      </c>
      <c r="D882" s="25" t="s">
        <v>13</v>
      </c>
      <c r="E882" s="25">
        <v>39709</v>
      </c>
      <c r="F882" s="24" t="s">
        <v>258</v>
      </c>
      <c r="G882" s="24">
        <v>408</v>
      </c>
    </row>
    <row r="883" spans="1:7">
      <c r="A883" s="24">
        <f t="shared" si="13"/>
        <v>880</v>
      </c>
      <c r="B883" s="24">
        <v>16271331</v>
      </c>
      <c r="C883" s="24" t="s">
        <v>1073</v>
      </c>
      <c r="D883" s="25" t="s">
        <v>13</v>
      </c>
      <c r="E883" s="25">
        <v>40200</v>
      </c>
      <c r="F883" s="24" t="s">
        <v>357</v>
      </c>
      <c r="G883" s="24">
        <v>407</v>
      </c>
    </row>
    <row r="884" spans="1:7">
      <c r="A884" s="24">
        <f t="shared" si="13"/>
        <v>881</v>
      </c>
      <c r="B884" s="24">
        <v>16272395</v>
      </c>
      <c r="C884" s="24" t="s">
        <v>1074</v>
      </c>
      <c r="D884" s="25" t="s">
        <v>13</v>
      </c>
      <c r="E884" s="25">
        <v>38991</v>
      </c>
      <c r="F884" s="24" t="s">
        <v>213</v>
      </c>
      <c r="G884" s="24">
        <v>407</v>
      </c>
    </row>
    <row r="885" spans="1:7">
      <c r="A885" s="24">
        <f t="shared" si="13"/>
        <v>882</v>
      </c>
      <c r="B885" s="24">
        <v>16371186</v>
      </c>
      <c r="C885" s="24" t="s">
        <v>1075</v>
      </c>
      <c r="D885" s="25" t="s">
        <v>13</v>
      </c>
      <c r="E885" s="25">
        <v>39722</v>
      </c>
      <c r="F885" s="24" t="s">
        <v>141</v>
      </c>
      <c r="G885" s="24">
        <v>304</v>
      </c>
    </row>
    <row r="886" spans="1:7">
      <c r="A886" s="24">
        <f t="shared" si="13"/>
        <v>883</v>
      </c>
      <c r="B886" s="24">
        <v>16414527</v>
      </c>
      <c r="C886" s="24" t="s">
        <v>1076</v>
      </c>
      <c r="D886" s="25" t="s">
        <v>13</v>
      </c>
      <c r="E886" s="25">
        <v>40003</v>
      </c>
      <c r="F886" s="24" t="s">
        <v>80</v>
      </c>
      <c r="G886" s="24">
        <v>204</v>
      </c>
    </row>
    <row r="887" spans="1:7">
      <c r="A887" s="24">
        <f t="shared" si="13"/>
        <v>884</v>
      </c>
      <c r="B887" s="24">
        <v>16424258</v>
      </c>
      <c r="C887" s="24" t="s">
        <v>1077</v>
      </c>
      <c r="D887" s="25" t="s">
        <v>13</v>
      </c>
      <c r="E887" s="25">
        <v>38078</v>
      </c>
      <c r="F887" s="24" t="s">
        <v>164</v>
      </c>
      <c r="G887" s="24">
        <v>408</v>
      </c>
    </row>
    <row r="888" spans="1:7">
      <c r="A888" s="24">
        <f t="shared" si="13"/>
        <v>885</v>
      </c>
      <c r="B888" s="24">
        <v>16425684</v>
      </c>
      <c r="C888" s="24" t="s">
        <v>1078</v>
      </c>
      <c r="D888" s="25" t="s">
        <v>13</v>
      </c>
      <c r="E888" s="25">
        <v>39009</v>
      </c>
      <c r="F888" s="24" t="s">
        <v>213</v>
      </c>
      <c r="G888" s="24">
        <v>407</v>
      </c>
    </row>
    <row r="889" spans="1:7">
      <c r="A889" s="24">
        <f t="shared" si="13"/>
        <v>886</v>
      </c>
      <c r="B889" s="24">
        <v>16459922</v>
      </c>
      <c r="C889" s="24" t="s">
        <v>1079</v>
      </c>
      <c r="D889" s="25" t="s">
        <v>13</v>
      </c>
      <c r="E889" s="25">
        <v>39036</v>
      </c>
      <c r="F889" s="24" t="s">
        <v>20</v>
      </c>
      <c r="G889" s="24">
        <v>408</v>
      </c>
    </row>
    <row r="890" spans="1:7">
      <c r="A890" s="24">
        <f t="shared" si="13"/>
        <v>887</v>
      </c>
      <c r="B890" s="24">
        <v>16475399</v>
      </c>
      <c r="C890" s="24" t="s">
        <v>1080</v>
      </c>
      <c r="D890" s="25" t="s">
        <v>13</v>
      </c>
      <c r="E890" s="25">
        <v>39736</v>
      </c>
      <c r="F890" s="24" t="s">
        <v>905</v>
      </c>
      <c r="G890" s="24">
        <v>305</v>
      </c>
    </row>
    <row r="891" spans="1:7">
      <c r="A891" s="24">
        <f t="shared" si="13"/>
        <v>888</v>
      </c>
      <c r="B891" s="24">
        <v>16477437</v>
      </c>
      <c r="C891" s="24" t="s">
        <v>1081</v>
      </c>
      <c r="D891" s="25" t="s">
        <v>13</v>
      </c>
      <c r="E891" s="25">
        <v>39024</v>
      </c>
      <c r="F891" s="24" t="s">
        <v>228</v>
      </c>
      <c r="G891" s="24">
        <v>406</v>
      </c>
    </row>
    <row r="892" spans="1:7">
      <c r="A892" s="24">
        <f t="shared" si="13"/>
        <v>889</v>
      </c>
      <c r="B892" s="24">
        <v>16477751</v>
      </c>
      <c r="C892" s="24" t="s">
        <v>1082</v>
      </c>
      <c r="D892" s="25" t="s">
        <v>13</v>
      </c>
      <c r="E892" s="25">
        <v>38397</v>
      </c>
      <c r="F892" s="24" t="s">
        <v>51</v>
      </c>
      <c r="G892" s="24">
        <v>409</v>
      </c>
    </row>
    <row r="893" spans="1:7">
      <c r="A893" s="24">
        <f t="shared" si="13"/>
        <v>890</v>
      </c>
      <c r="B893" s="24">
        <v>16477916</v>
      </c>
      <c r="C893" s="24" t="s">
        <v>1083</v>
      </c>
      <c r="D893" s="25" t="s">
        <v>13</v>
      </c>
      <c r="E893" s="25">
        <v>39022</v>
      </c>
      <c r="F893" s="24" t="s">
        <v>218</v>
      </c>
      <c r="G893" s="24">
        <v>409</v>
      </c>
    </row>
    <row r="894" spans="1:7">
      <c r="A894" s="24">
        <f t="shared" si="13"/>
        <v>891</v>
      </c>
      <c r="B894" s="24">
        <v>16488774</v>
      </c>
      <c r="C894" s="24" t="s">
        <v>1084</v>
      </c>
      <c r="D894" s="25" t="s">
        <v>13</v>
      </c>
      <c r="E894" s="25">
        <v>39995</v>
      </c>
      <c r="F894" s="24" t="s">
        <v>187</v>
      </c>
      <c r="G894" s="24">
        <v>406</v>
      </c>
    </row>
    <row r="895" spans="1:7">
      <c r="A895" s="24">
        <f t="shared" si="13"/>
        <v>892</v>
      </c>
      <c r="B895" s="24">
        <v>16510216</v>
      </c>
      <c r="C895" s="24" t="s">
        <v>1085</v>
      </c>
      <c r="D895" s="25" t="s">
        <v>13</v>
      </c>
      <c r="E895" s="25">
        <v>38852</v>
      </c>
      <c r="F895" s="24" t="s">
        <v>228</v>
      </c>
      <c r="G895" s="24">
        <v>406</v>
      </c>
    </row>
    <row r="896" spans="1:7">
      <c r="A896" s="24">
        <f t="shared" si="13"/>
        <v>893</v>
      </c>
      <c r="B896" s="24">
        <v>16511473</v>
      </c>
      <c r="C896" s="24" t="s">
        <v>1086</v>
      </c>
      <c r="D896" s="25" t="s">
        <v>13</v>
      </c>
      <c r="E896" s="25">
        <v>39722</v>
      </c>
      <c r="F896" s="24" t="s">
        <v>357</v>
      </c>
      <c r="G896" s="24">
        <v>407</v>
      </c>
    </row>
    <row r="897" spans="1:7">
      <c r="A897" s="24">
        <f t="shared" si="13"/>
        <v>894</v>
      </c>
      <c r="B897" s="24">
        <v>16512361</v>
      </c>
      <c r="C897" s="24" t="s">
        <v>1087</v>
      </c>
      <c r="D897" s="25" t="s">
        <v>13</v>
      </c>
      <c r="E897" s="25">
        <v>39022</v>
      </c>
      <c r="F897" s="24" t="s">
        <v>218</v>
      </c>
      <c r="G897" s="24">
        <v>409</v>
      </c>
    </row>
    <row r="898" spans="1:7">
      <c r="A898" s="24">
        <f t="shared" si="13"/>
        <v>895</v>
      </c>
      <c r="B898" s="24">
        <v>16512865</v>
      </c>
      <c r="C898" s="24" t="s">
        <v>1088</v>
      </c>
      <c r="D898" s="25" t="s">
        <v>13</v>
      </c>
      <c r="E898" s="25">
        <v>38991</v>
      </c>
      <c r="F898" s="24" t="s">
        <v>213</v>
      </c>
      <c r="G898" s="24">
        <v>407</v>
      </c>
    </row>
    <row r="899" spans="1:7">
      <c r="A899" s="24">
        <f t="shared" si="13"/>
        <v>896</v>
      </c>
      <c r="B899" s="24">
        <v>16513060</v>
      </c>
      <c r="C899" s="24" t="s">
        <v>1089</v>
      </c>
      <c r="D899" s="25" t="s">
        <v>13</v>
      </c>
      <c r="E899" s="25">
        <v>39479</v>
      </c>
      <c r="F899" s="24" t="s">
        <v>93</v>
      </c>
      <c r="G899" s="24">
        <v>409</v>
      </c>
    </row>
    <row r="900" spans="1:7">
      <c r="A900" s="24">
        <f t="shared" si="13"/>
        <v>897</v>
      </c>
      <c r="B900" s="24">
        <v>16514014</v>
      </c>
      <c r="C900" s="24" t="s">
        <v>1090</v>
      </c>
      <c r="D900" s="25" t="s">
        <v>13</v>
      </c>
      <c r="E900" s="25">
        <v>38231</v>
      </c>
      <c r="F900" s="24" t="s">
        <v>25</v>
      </c>
      <c r="G900" s="24">
        <v>302</v>
      </c>
    </row>
    <row r="901" spans="1:7">
      <c r="A901" s="24">
        <f t="shared" si="13"/>
        <v>898</v>
      </c>
      <c r="B901" s="24">
        <v>16514150</v>
      </c>
      <c r="C901" s="24" t="s">
        <v>1091</v>
      </c>
      <c r="D901" s="25" t="s">
        <v>13</v>
      </c>
      <c r="E901" s="25">
        <v>39600</v>
      </c>
      <c r="F901" s="24" t="s">
        <v>28</v>
      </c>
      <c r="G901" s="24">
        <v>409</v>
      </c>
    </row>
    <row r="902" spans="1:7">
      <c r="A902" s="24">
        <f t="shared" ref="A902:A965" si="14">A901+1</f>
        <v>899</v>
      </c>
      <c r="B902" s="24">
        <v>16514229</v>
      </c>
      <c r="C902" s="24" t="s">
        <v>1092</v>
      </c>
      <c r="D902" s="25" t="s">
        <v>13</v>
      </c>
      <c r="E902" s="25">
        <v>39828</v>
      </c>
      <c r="F902" s="24" t="s">
        <v>59</v>
      </c>
      <c r="G902" s="24">
        <v>409</v>
      </c>
    </row>
    <row r="903" spans="1:7">
      <c r="A903" s="24">
        <f t="shared" si="14"/>
        <v>900</v>
      </c>
      <c r="B903" s="24">
        <v>16514253</v>
      </c>
      <c r="C903" s="24" t="s">
        <v>1093</v>
      </c>
      <c r="D903" s="25" t="s">
        <v>13</v>
      </c>
      <c r="E903" s="25">
        <v>41913</v>
      </c>
      <c r="F903" s="24" t="s">
        <v>1094</v>
      </c>
      <c r="G903" s="24">
        <v>402</v>
      </c>
    </row>
    <row r="904" spans="1:7">
      <c r="A904" s="24">
        <f t="shared" si="14"/>
        <v>901</v>
      </c>
      <c r="B904" s="24">
        <v>16514419</v>
      </c>
      <c r="C904" s="24" t="s">
        <v>1095</v>
      </c>
      <c r="D904" s="25" t="s">
        <v>13</v>
      </c>
      <c r="E904" s="25">
        <v>38426</v>
      </c>
      <c r="F904" s="24" t="s">
        <v>187</v>
      </c>
      <c r="G904" s="24">
        <v>406</v>
      </c>
    </row>
    <row r="905" spans="1:7">
      <c r="A905" s="24">
        <f t="shared" si="14"/>
        <v>902</v>
      </c>
      <c r="B905" s="24">
        <v>16527139</v>
      </c>
      <c r="C905" s="24" t="s">
        <v>1096</v>
      </c>
      <c r="D905" s="25" t="s">
        <v>13</v>
      </c>
      <c r="E905" s="25">
        <v>38991</v>
      </c>
      <c r="F905" s="24" t="s">
        <v>63</v>
      </c>
      <c r="G905" s="24">
        <v>408</v>
      </c>
    </row>
    <row r="906" spans="1:7">
      <c r="A906" s="24">
        <f t="shared" si="14"/>
        <v>903</v>
      </c>
      <c r="B906" s="24">
        <v>16527977</v>
      </c>
      <c r="C906" s="24" t="s">
        <v>1097</v>
      </c>
      <c r="D906" s="25" t="s">
        <v>13</v>
      </c>
      <c r="E906" s="25">
        <v>41155</v>
      </c>
      <c r="F906" s="24" t="s">
        <v>1098</v>
      </c>
      <c r="G906" s="24">
        <v>406</v>
      </c>
    </row>
    <row r="907" spans="1:7">
      <c r="A907" s="24">
        <f t="shared" si="14"/>
        <v>904</v>
      </c>
      <c r="B907" s="24">
        <v>16533914</v>
      </c>
      <c r="C907" s="24" t="s">
        <v>1099</v>
      </c>
      <c r="D907" s="25" t="s">
        <v>13</v>
      </c>
      <c r="E907" s="25">
        <v>39234</v>
      </c>
      <c r="F907" s="24" t="s">
        <v>73</v>
      </c>
      <c r="G907" s="24">
        <v>205</v>
      </c>
    </row>
    <row r="908" spans="1:7">
      <c r="A908" s="24">
        <f t="shared" si="14"/>
        <v>905</v>
      </c>
      <c r="B908" s="24">
        <v>16534429</v>
      </c>
      <c r="C908" s="24" t="s">
        <v>1100</v>
      </c>
      <c r="D908" s="25" t="s">
        <v>13</v>
      </c>
      <c r="E908" s="25">
        <v>39022</v>
      </c>
      <c r="F908" s="24" t="s">
        <v>117</v>
      </c>
      <c r="G908" s="24">
        <v>409</v>
      </c>
    </row>
    <row r="909" spans="1:7">
      <c r="A909" s="24">
        <f t="shared" si="14"/>
        <v>906</v>
      </c>
      <c r="B909" s="24">
        <v>16575020</v>
      </c>
      <c r="C909" s="24" t="s">
        <v>1101</v>
      </c>
      <c r="D909" s="25" t="s">
        <v>13</v>
      </c>
      <c r="E909" s="25">
        <v>39090</v>
      </c>
      <c r="F909" s="24" t="s">
        <v>117</v>
      </c>
      <c r="G909" s="24">
        <v>409</v>
      </c>
    </row>
    <row r="910" spans="1:7">
      <c r="A910" s="24">
        <f t="shared" si="14"/>
        <v>907</v>
      </c>
      <c r="B910" s="24">
        <v>16575054</v>
      </c>
      <c r="C910" s="24" t="s">
        <v>1102</v>
      </c>
      <c r="D910" s="25" t="s">
        <v>13</v>
      </c>
      <c r="E910" s="25">
        <v>38034</v>
      </c>
      <c r="F910" s="24" t="s">
        <v>77</v>
      </c>
      <c r="G910" s="24">
        <v>408</v>
      </c>
    </row>
    <row r="911" spans="1:7">
      <c r="A911" s="24">
        <f t="shared" si="14"/>
        <v>908</v>
      </c>
      <c r="B911" s="24">
        <v>16575240</v>
      </c>
      <c r="C911" s="24" t="s">
        <v>1103</v>
      </c>
      <c r="D911" s="25" t="s">
        <v>13</v>
      </c>
      <c r="E911" s="25">
        <v>38991</v>
      </c>
      <c r="F911" s="24" t="s">
        <v>180</v>
      </c>
      <c r="G911" s="24">
        <v>408</v>
      </c>
    </row>
    <row r="912" spans="1:7">
      <c r="A912" s="24">
        <f t="shared" si="14"/>
        <v>909</v>
      </c>
      <c r="B912" s="24">
        <v>16635360</v>
      </c>
      <c r="C912" s="24" t="s">
        <v>1104</v>
      </c>
      <c r="D912" s="25" t="s">
        <v>13</v>
      </c>
      <c r="E912" s="25">
        <v>40003</v>
      </c>
      <c r="F912" s="24" t="s">
        <v>80</v>
      </c>
      <c r="G912" s="24">
        <v>204</v>
      </c>
    </row>
    <row r="913" spans="1:7">
      <c r="A913" s="24">
        <f t="shared" si="14"/>
        <v>910</v>
      </c>
      <c r="B913" s="24">
        <v>16636402</v>
      </c>
      <c r="C913" s="24" t="s">
        <v>1105</v>
      </c>
      <c r="D913" s="25" t="s">
        <v>13</v>
      </c>
      <c r="E913" s="25">
        <v>38412</v>
      </c>
      <c r="F913" s="24" t="s">
        <v>486</v>
      </c>
      <c r="G913" s="24">
        <v>407</v>
      </c>
    </row>
    <row r="914" spans="1:7">
      <c r="A914" s="24">
        <f t="shared" si="14"/>
        <v>911</v>
      </c>
      <c r="B914" s="24">
        <v>16637771</v>
      </c>
      <c r="C914" s="24" t="s">
        <v>1106</v>
      </c>
      <c r="D914" s="25" t="s">
        <v>13</v>
      </c>
      <c r="E914" s="25">
        <v>39600</v>
      </c>
      <c r="F914" s="24" t="s">
        <v>1107</v>
      </c>
      <c r="G914" s="24">
        <v>407</v>
      </c>
    </row>
    <row r="915" spans="1:7">
      <c r="A915" s="24">
        <f t="shared" si="14"/>
        <v>912</v>
      </c>
      <c r="B915" s="24">
        <v>16638378</v>
      </c>
      <c r="C915" s="24" t="s">
        <v>1108</v>
      </c>
      <c r="D915" s="25" t="s">
        <v>13</v>
      </c>
      <c r="E915" s="25">
        <v>39622</v>
      </c>
      <c r="F915" s="24" t="s">
        <v>334</v>
      </c>
      <c r="G915" s="24">
        <v>407</v>
      </c>
    </row>
    <row r="916" spans="1:7">
      <c r="A916" s="24">
        <f t="shared" si="14"/>
        <v>913</v>
      </c>
      <c r="B916" s="24">
        <v>16638578</v>
      </c>
      <c r="C916" s="24" t="s">
        <v>1109</v>
      </c>
      <c r="D916" s="25" t="s">
        <v>13</v>
      </c>
      <c r="E916" s="25">
        <v>40003</v>
      </c>
      <c r="F916" s="24" t="s">
        <v>80</v>
      </c>
      <c r="G916" s="24">
        <v>204</v>
      </c>
    </row>
    <row r="917" spans="1:7">
      <c r="A917" s="24">
        <f t="shared" si="14"/>
        <v>914</v>
      </c>
      <c r="B917" s="24">
        <v>16645331</v>
      </c>
      <c r="C917" s="24" t="s">
        <v>1110</v>
      </c>
      <c r="D917" s="25" t="s">
        <v>13</v>
      </c>
      <c r="E917" s="25">
        <v>39461</v>
      </c>
      <c r="F917" s="24" t="s">
        <v>71</v>
      </c>
      <c r="G917" s="24">
        <v>303</v>
      </c>
    </row>
    <row r="918" spans="1:7">
      <c r="A918" s="24">
        <f t="shared" si="14"/>
        <v>915</v>
      </c>
      <c r="B918" s="24">
        <v>16646814</v>
      </c>
      <c r="C918" s="24" t="s">
        <v>1111</v>
      </c>
      <c r="D918" s="25" t="s">
        <v>13</v>
      </c>
      <c r="E918" s="25">
        <v>39090</v>
      </c>
      <c r="F918" s="24" t="s">
        <v>258</v>
      </c>
      <c r="G918" s="24">
        <v>408</v>
      </c>
    </row>
    <row r="919" spans="1:7">
      <c r="A919" s="24">
        <f t="shared" si="14"/>
        <v>916</v>
      </c>
      <c r="B919" s="24">
        <v>16752782</v>
      </c>
      <c r="C919" s="24" t="s">
        <v>1112</v>
      </c>
      <c r="D919" s="25" t="s">
        <v>13</v>
      </c>
      <c r="E919" s="25">
        <v>39022</v>
      </c>
      <c r="F919" s="24" t="s">
        <v>141</v>
      </c>
      <c r="G919" s="24">
        <v>304</v>
      </c>
    </row>
    <row r="920" spans="1:7">
      <c r="A920" s="24">
        <f t="shared" si="14"/>
        <v>917</v>
      </c>
      <c r="B920" s="24">
        <v>16775276</v>
      </c>
      <c r="C920" s="24" t="s">
        <v>1113</v>
      </c>
      <c r="D920" s="25" t="s">
        <v>13</v>
      </c>
      <c r="E920" s="25">
        <v>40000</v>
      </c>
      <c r="F920" s="24" t="s">
        <v>213</v>
      </c>
      <c r="G920" s="24">
        <v>407</v>
      </c>
    </row>
    <row r="921" spans="1:7">
      <c r="A921" s="24">
        <f t="shared" si="14"/>
        <v>918</v>
      </c>
      <c r="B921" s="24">
        <v>16791115</v>
      </c>
      <c r="C921" s="24" t="s">
        <v>1114</v>
      </c>
      <c r="D921" s="25" t="s">
        <v>13</v>
      </c>
      <c r="E921" s="25">
        <v>38791</v>
      </c>
      <c r="F921" s="24" t="s">
        <v>20</v>
      </c>
      <c r="G921" s="24">
        <v>408</v>
      </c>
    </row>
    <row r="922" spans="1:7">
      <c r="A922" s="24">
        <f t="shared" si="14"/>
        <v>919</v>
      </c>
      <c r="B922" s="24">
        <v>16792029</v>
      </c>
      <c r="C922" s="24" t="s">
        <v>1115</v>
      </c>
      <c r="D922" s="25" t="s">
        <v>13</v>
      </c>
      <c r="E922" s="25">
        <v>39622</v>
      </c>
      <c r="F922" s="24" t="s">
        <v>465</v>
      </c>
      <c r="G922" s="24">
        <v>408</v>
      </c>
    </row>
    <row r="923" spans="1:7">
      <c r="A923" s="24">
        <f t="shared" si="14"/>
        <v>920</v>
      </c>
      <c r="B923" s="24">
        <v>16793766</v>
      </c>
      <c r="C923" s="24" t="s">
        <v>1116</v>
      </c>
      <c r="D923" s="25" t="s">
        <v>13</v>
      </c>
      <c r="E923" s="25">
        <v>39508</v>
      </c>
      <c r="F923" s="24" t="s">
        <v>110</v>
      </c>
      <c r="G923" s="24">
        <v>409</v>
      </c>
    </row>
    <row r="924" spans="1:7">
      <c r="A924" s="24">
        <f t="shared" si="14"/>
        <v>921</v>
      </c>
      <c r="B924" s="24">
        <v>16793800</v>
      </c>
      <c r="C924" s="24" t="s">
        <v>1117</v>
      </c>
      <c r="D924" s="25" t="s">
        <v>13</v>
      </c>
      <c r="E924" s="25">
        <v>39479</v>
      </c>
      <c r="F924" s="24" t="s">
        <v>20</v>
      </c>
      <c r="G924" s="24">
        <v>408</v>
      </c>
    </row>
    <row r="925" spans="1:7">
      <c r="A925" s="24">
        <f t="shared" si="14"/>
        <v>922</v>
      </c>
      <c r="B925" s="24">
        <v>16805862</v>
      </c>
      <c r="C925" s="24" t="s">
        <v>1118</v>
      </c>
      <c r="D925" s="25" t="s">
        <v>13</v>
      </c>
      <c r="E925" s="25">
        <v>40003</v>
      </c>
      <c r="F925" s="24" t="s">
        <v>80</v>
      </c>
      <c r="G925" s="24">
        <v>204</v>
      </c>
    </row>
    <row r="926" spans="1:7">
      <c r="A926" s="24">
        <f t="shared" si="14"/>
        <v>923</v>
      </c>
      <c r="B926" s="24">
        <v>16966601</v>
      </c>
      <c r="C926" s="24" t="s">
        <v>1119</v>
      </c>
      <c r="D926" s="25" t="s">
        <v>13</v>
      </c>
      <c r="E926" s="25">
        <v>39949</v>
      </c>
      <c r="F926" s="24" t="s">
        <v>205</v>
      </c>
      <c r="G926" s="24">
        <v>303</v>
      </c>
    </row>
    <row r="927" spans="1:7">
      <c r="A927" s="24">
        <f t="shared" si="14"/>
        <v>924</v>
      </c>
      <c r="B927" s="24">
        <v>16977471</v>
      </c>
      <c r="C927" s="24" t="s">
        <v>1120</v>
      </c>
      <c r="D927" s="25" t="s">
        <v>13</v>
      </c>
      <c r="E927" s="25">
        <v>39722</v>
      </c>
      <c r="F927" s="24" t="s">
        <v>357</v>
      </c>
      <c r="G927" s="24">
        <v>407</v>
      </c>
    </row>
    <row r="928" spans="1:7">
      <c r="A928" s="24">
        <f t="shared" si="14"/>
        <v>925</v>
      </c>
      <c r="B928" s="24">
        <v>16977705</v>
      </c>
      <c r="C928" s="24" t="s">
        <v>1121</v>
      </c>
      <c r="D928" s="25" t="s">
        <v>13</v>
      </c>
      <c r="E928" s="25">
        <v>37697</v>
      </c>
      <c r="F928" s="24" t="s">
        <v>1122</v>
      </c>
      <c r="G928" s="24">
        <v>202</v>
      </c>
    </row>
    <row r="929" spans="1:7">
      <c r="A929" s="24">
        <f t="shared" si="14"/>
        <v>926</v>
      </c>
      <c r="B929" s="24">
        <v>16977771</v>
      </c>
      <c r="C929" s="24" t="s">
        <v>1123</v>
      </c>
      <c r="D929" s="25" t="s">
        <v>13</v>
      </c>
      <c r="E929" s="25">
        <v>39722</v>
      </c>
      <c r="F929" s="24" t="s">
        <v>187</v>
      </c>
      <c r="G929" s="24">
        <v>406</v>
      </c>
    </row>
    <row r="930" spans="1:7">
      <c r="A930" s="24">
        <f t="shared" si="14"/>
        <v>927</v>
      </c>
      <c r="B930" s="24">
        <v>16978393</v>
      </c>
      <c r="C930" s="24" t="s">
        <v>1124</v>
      </c>
      <c r="D930" s="25" t="s">
        <v>13</v>
      </c>
      <c r="E930" s="25">
        <v>39600</v>
      </c>
      <c r="F930" s="24" t="s">
        <v>486</v>
      </c>
      <c r="G930" s="24">
        <v>407</v>
      </c>
    </row>
    <row r="931" spans="1:7">
      <c r="A931" s="24">
        <f t="shared" si="14"/>
        <v>928</v>
      </c>
      <c r="B931" s="24">
        <v>16978869</v>
      </c>
      <c r="C931" s="24" t="s">
        <v>1125</v>
      </c>
      <c r="D931" s="25" t="s">
        <v>13</v>
      </c>
      <c r="E931" s="25">
        <v>38397</v>
      </c>
      <c r="F931" s="24" t="s">
        <v>1126</v>
      </c>
      <c r="G931" s="24">
        <v>303</v>
      </c>
    </row>
    <row r="932" spans="1:7">
      <c r="A932" s="24">
        <f t="shared" si="14"/>
        <v>929</v>
      </c>
      <c r="B932" s="24">
        <v>16978919</v>
      </c>
      <c r="C932" s="24" t="s">
        <v>1127</v>
      </c>
      <c r="D932" s="25" t="s">
        <v>13</v>
      </c>
      <c r="E932" s="25">
        <v>39022</v>
      </c>
      <c r="F932" s="24" t="s">
        <v>180</v>
      </c>
      <c r="G932" s="24">
        <v>408</v>
      </c>
    </row>
    <row r="933" spans="1:7">
      <c r="A933" s="24">
        <f t="shared" si="14"/>
        <v>930</v>
      </c>
      <c r="B933" s="24">
        <v>16979999</v>
      </c>
      <c r="C933" s="24" t="s">
        <v>1128</v>
      </c>
      <c r="D933" s="25" t="s">
        <v>13</v>
      </c>
      <c r="E933" s="25">
        <v>39767</v>
      </c>
      <c r="F933" s="24" t="s">
        <v>205</v>
      </c>
      <c r="G933" s="24">
        <v>303</v>
      </c>
    </row>
    <row r="934" spans="1:7">
      <c r="A934" s="24">
        <f t="shared" si="14"/>
        <v>931</v>
      </c>
      <c r="B934" s="24">
        <v>16980079</v>
      </c>
      <c r="C934" s="24" t="s">
        <v>1129</v>
      </c>
      <c r="D934" s="25" t="s">
        <v>13</v>
      </c>
      <c r="E934" s="25">
        <v>39904</v>
      </c>
      <c r="F934" s="24" t="s">
        <v>28</v>
      </c>
      <c r="G934" s="24">
        <v>409</v>
      </c>
    </row>
    <row r="935" spans="1:7">
      <c r="A935" s="24">
        <f t="shared" si="14"/>
        <v>932</v>
      </c>
      <c r="B935" s="24">
        <v>16980337</v>
      </c>
      <c r="C935" s="24" t="s">
        <v>1130</v>
      </c>
      <c r="D935" s="25" t="s">
        <v>13</v>
      </c>
      <c r="E935" s="25">
        <v>39767</v>
      </c>
      <c r="F935" s="24" t="s">
        <v>141</v>
      </c>
      <c r="G935" s="24">
        <v>304</v>
      </c>
    </row>
    <row r="936" spans="1:7">
      <c r="A936" s="24">
        <f t="shared" si="14"/>
        <v>933</v>
      </c>
      <c r="B936" s="24">
        <v>16994645</v>
      </c>
      <c r="C936" s="24" t="s">
        <v>1131</v>
      </c>
      <c r="D936" s="25" t="s">
        <v>13</v>
      </c>
      <c r="E936" s="25">
        <v>39007</v>
      </c>
      <c r="F936" s="24" t="s">
        <v>28</v>
      </c>
      <c r="G936" s="24">
        <v>409</v>
      </c>
    </row>
    <row r="937" spans="1:7">
      <c r="A937" s="24">
        <f t="shared" si="14"/>
        <v>934</v>
      </c>
      <c r="B937" s="24">
        <v>17003562</v>
      </c>
      <c r="C937" s="24" t="s">
        <v>1132</v>
      </c>
      <c r="D937" s="25" t="s">
        <v>13</v>
      </c>
      <c r="E937" s="25">
        <v>39022</v>
      </c>
      <c r="F937" s="24" t="s">
        <v>171</v>
      </c>
      <c r="G937" s="24">
        <v>409</v>
      </c>
    </row>
    <row r="938" spans="1:7">
      <c r="A938" s="24">
        <f t="shared" si="14"/>
        <v>935</v>
      </c>
      <c r="B938" s="24">
        <v>17004011</v>
      </c>
      <c r="C938" s="24" t="s">
        <v>1133</v>
      </c>
      <c r="D938" s="25" t="s">
        <v>13</v>
      </c>
      <c r="E938" s="25">
        <v>38145</v>
      </c>
      <c r="F938" s="24" t="s">
        <v>218</v>
      </c>
      <c r="G938" s="24">
        <v>409</v>
      </c>
    </row>
    <row r="939" spans="1:7">
      <c r="A939" s="24">
        <f t="shared" si="14"/>
        <v>936</v>
      </c>
      <c r="B939" s="24">
        <v>17017838</v>
      </c>
      <c r="C939" s="24" t="s">
        <v>1134</v>
      </c>
      <c r="D939" s="25" t="s">
        <v>13</v>
      </c>
      <c r="E939" s="25">
        <v>39022</v>
      </c>
      <c r="F939" s="24" t="s">
        <v>269</v>
      </c>
      <c r="G939" s="24">
        <v>407</v>
      </c>
    </row>
    <row r="940" spans="1:7">
      <c r="A940" s="24">
        <f t="shared" si="14"/>
        <v>937</v>
      </c>
      <c r="B940" s="24">
        <v>17073828</v>
      </c>
      <c r="C940" s="24" t="s">
        <v>1135</v>
      </c>
      <c r="D940" s="25" t="s">
        <v>13</v>
      </c>
      <c r="E940" s="25">
        <v>38756</v>
      </c>
      <c r="F940" s="24" t="s">
        <v>275</v>
      </c>
      <c r="G940" s="24">
        <v>407</v>
      </c>
    </row>
    <row r="941" spans="1:7">
      <c r="A941" s="24">
        <f t="shared" si="14"/>
        <v>938</v>
      </c>
      <c r="B941" s="24">
        <v>17129302</v>
      </c>
      <c r="C941" s="24" t="s">
        <v>1136</v>
      </c>
      <c r="D941" s="25" t="s">
        <v>13</v>
      </c>
      <c r="E941" s="25">
        <v>38169</v>
      </c>
      <c r="F941" s="24" t="s">
        <v>180</v>
      </c>
      <c r="G941" s="24">
        <v>408</v>
      </c>
    </row>
    <row r="942" spans="1:7">
      <c r="A942" s="24">
        <f t="shared" si="14"/>
        <v>939</v>
      </c>
      <c r="B942" s="24">
        <v>17169255</v>
      </c>
      <c r="C942" s="24" t="s">
        <v>1137</v>
      </c>
      <c r="D942" s="25" t="s">
        <v>13</v>
      </c>
      <c r="E942" s="25">
        <v>39342</v>
      </c>
      <c r="F942" s="24" t="s">
        <v>102</v>
      </c>
      <c r="G942" s="24">
        <v>409</v>
      </c>
    </row>
    <row r="943" spans="1:7">
      <c r="A943" s="24">
        <f t="shared" si="14"/>
        <v>940</v>
      </c>
      <c r="B943" s="24">
        <v>17170589</v>
      </c>
      <c r="C943" s="24" t="s">
        <v>1138</v>
      </c>
      <c r="D943" s="25" t="s">
        <v>13</v>
      </c>
      <c r="E943" s="25">
        <v>39043</v>
      </c>
      <c r="F943" s="24" t="s">
        <v>85</v>
      </c>
      <c r="G943" s="24">
        <v>408</v>
      </c>
    </row>
    <row r="944" spans="1:7">
      <c r="A944" s="24">
        <f t="shared" si="14"/>
        <v>941</v>
      </c>
      <c r="B944" s="24">
        <v>17200078</v>
      </c>
      <c r="C944" s="24" t="s">
        <v>1139</v>
      </c>
      <c r="D944" s="25" t="s">
        <v>13</v>
      </c>
      <c r="E944" s="25">
        <v>39722</v>
      </c>
      <c r="F944" s="24" t="s">
        <v>20</v>
      </c>
      <c r="G944" s="24">
        <v>408</v>
      </c>
    </row>
    <row r="945" spans="1:7">
      <c r="A945" s="24">
        <f t="shared" si="14"/>
        <v>942</v>
      </c>
      <c r="B945" s="24">
        <v>17201768</v>
      </c>
      <c r="C945" s="24" t="s">
        <v>1140</v>
      </c>
      <c r="D945" s="25" t="s">
        <v>13</v>
      </c>
      <c r="E945" s="25">
        <v>38718</v>
      </c>
      <c r="F945" s="24" t="s">
        <v>357</v>
      </c>
      <c r="G945" s="24">
        <v>407</v>
      </c>
    </row>
    <row r="946" spans="1:7">
      <c r="A946" s="24">
        <f t="shared" si="14"/>
        <v>943</v>
      </c>
      <c r="B946" s="24">
        <v>17203944</v>
      </c>
      <c r="C946" s="24" t="s">
        <v>1141</v>
      </c>
      <c r="D946" s="25" t="s">
        <v>13</v>
      </c>
      <c r="E946" s="25">
        <v>38854</v>
      </c>
      <c r="F946" s="24" t="s">
        <v>213</v>
      </c>
      <c r="G946" s="24">
        <v>407</v>
      </c>
    </row>
    <row r="947" spans="1:7">
      <c r="A947" s="24">
        <f t="shared" si="14"/>
        <v>944</v>
      </c>
      <c r="B947" s="24">
        <v>17204161</v>
      </c>
      <c r="C947" s="24" t="s">
        <v>1142</v>
      </c>
      <c r="D947" s="25" t="s">
        <v>13</v>
      </c>
      <c r="E947" s="25">
        <v>40980</v>
      </c>
      <c r="F947" s="24" t="s">
        <v>80</v>
      </c>
      <c r="G947" s="24">
        <v>204</v>
      </c>
    </row>
    <row r="948" spans="1:7">
      <c r="A948" s="24">
        <f t="shared" si="14"/>
        <v>945</v>
      </c>
      <c r="B948" s="24">
        <v>17205213</v>
      </c>
      <c r="C948" s="24" t="s">
        <v>1143</v>
      </c>
      <c r="D948" s="25" t="s">
        <v>13</v>
      </c>
      <c r="E948" s="25">
        <v>39600</v>
      </c>
      <c r="F948" s="24" t="s">
        <v>349</v>
      </c>
      <c r="G948" s="24">
        <v>407</v>
      </c>
    </row>
    <row r="949" spans="1:7">
      <c r="A949" s="24">
        <f t="shared" si="14"/>
        <v>946</v>
      </c>
      <c r="B949" s="24">
        <v>17205682</v>
      </c>
      <c r="C949" s="24" t="s">
        <v>1144</v>
      </c>
      <c r="D949" s="25" t="s">
        <v>13</v>
      </c>
      <c r="E949" s="25">
        <v>39600</v>
      </c>
      <c r="F949" s="24" t="s">
        <v>636</v>
      </c>
      <c r="G949" s="24">
        <v>405</v>
      </c>
    </row>
    <row r="950" spans="1:7">
      <c r="A950" s="24">
        <f t="shared" si="14"/>
        <v>947</v>
      </c>
      <c r="B950" s="24">
        <v>17205964</v>
      </c>
      <c r="C950" s="24" t="s">
        <v>1145</v>
      </c>
      <c r="D950" s="25" t="s">
        <v>13</v>
      </c>
      <c r="E950" s="25">
        <v>39508</v>
      </c>
      <c r="F950" s="24" t="s">
        <v>215</v>
      </c>
      <c r="G950" s="24">
        <v>409</v>
      </c>
    </row>
    <row r="951" spans="1:7">
      <c r="A951" s="24">
        <f t="shared" si="14"/>
        <v>948</v>
      </c>
      <c r="B951" s="24">
        <v>17222142</v>
      </c>
      <c r="C951" s="24" t="s">
        <v>1146</v>
      </c>
      <c r="D951" s="25" t="s">
        <v>13</v>
      </c>
      <c r="E951" s="25">
        <v>39600</v>
      </c>
      <c r="F951" s="24" t="s">
        <v>213</v>
      </c>
      <c r="G951" s="24">
        <v>407</v>
      </c>
    </row>
    <row r="952" spans="1:7">
      <c r="A952" s="24">
        <f t="shared" si="14"/>
        <v>949</v>
      </c>
      <c r="B952" s="24">
        <v>17234139</v>
      </c>
      <c r="C952" s="24" t="s">
        <v>1147</v>
      </c>
      <c r="D952" s="25" t="s">
        <v>13</v>
      </c>
      <c r="E952" s="25">
        <v>40298</v>
      </c>
      <c r="F952" s="24" t="s">
        <v>244</v>
      </c>
      <c r="G952" s="24">
        <v>407</v>
      </c>
    </row>
    <row r="953" spans="1:7">
      <c r="A953" s="24">
        <f t="shared" si="14"/>
        <v>950</v>
      </c>
      <c r="B953" s="24">
        <v>17234587</v>
      </c>
      <c r="C953" s="24" t="s">
        <v>1148</v>
      </c>
      <c r="D953" s="25" t="s">
        <v>13</v>
      </c>
      <c r="E953" s="25">
        <v>38621</v>
      </c>
      <c r="F953" s="24" t="s">
        <v>357</v>
      </c>
      <c r="G953" s="24">
        <v>407</v>
      </c>
    </row>
    <row r="954" spans="1:7">
      <c r="A954" s="24">
        <f t="shared" si="14"/>
        <v>951</v>
      </c>
      <c r="B954" s="24">
        <v>17234706</v>
      </c>
      <c r="C954" s="24" t="s">
        <v>1149</v>
      </c>
      <c r="D954" s="25" t="s">
        <v>13</v>
      </c>
      <c r="E954" s="25">
        <v>39814</v>
      </c>
      <c r="F954" s="24" t="s">
        <v>53</v>
      </c>
      <c r="G954" s="24">
        <v>402</v>
      </c>
    </row>
    <row r="955" spans="1:7">
      <c r="A955" s="24">
        <f t="shared" si="14"/>
        <v>952</v>
      </c>
      <c r="B955" s="24">
        <v>17257975</v>
      </c>
      <c r="C955" s="24" t="s">
        <v>1150</v>
      </c>
      <c r="D955" s="25" t="s">
        <v>13</v>
      </c>
      <c r="E955" s="25">
        <v>38428</v>
      </c>
      <c r="F955" s="24" t="s">
        <v>218</v>
      </c>
      <c r="G955" s="24">
        <v>409</v>
      </c>
    </row>
    <row r="956" spans="1:7">
      <c r="A956" s="24">
        <f t="shared" si="14"/>
        <v>953</v>
      </c>
      <c r="B956" s="24">
        <v>17259436</v>
      </c>
      <c r="C956" s="24" t="s">
        <v>1151</v>
      </c>
      <c r="D956" s="25" t="s">
        <v>13</v>
      </c>
      <c r="E956" s="25">
        <v>38869</v>
      </c>
      <c r="F956" s="24" t="s">
        <v>1152</v>
      </c>
      <c r="G956" s="24">
        <v>302</v>
      </c>
    </row>
    <row r="957" spans="1:7">
      <c r="A957" s="24">
        <f t="shared" si="14"/>
        <v>954</v>
      </c>
      <c r="B957" s="24">
        <v>17259977</v>
      </c>
      <c r="C957" s="24" t="s">
        <v>1153</v>
      </c>
      <c r="D957" s="25" t="s">
        <v>13</v>
      </c>
      <c r="E957" s="25">
        <v>39714</v>
      </c>
      <c r="F957" s="24" t="s">
        <v>264</v>
      </c>
      <c r="G957" s="24">
        <v>409</v>
      </c>
    </row>
    <row r="958" spans="1:7">
      <c r="A958" s="24">
        <f t="shared" si="14"/>
        <v>955</v>
      </c>
      <c r="B958" s="24">
        <v>17260716</v>
      </c>
      <c r="C958" s="24" t="s">
        <v>1154</v>
      </c>
      <c r="D958" s="25" t="s">
        <v>13</v>
      </c>
      <c r="E958" s="25">
        <v>39904</v>
      </c>
      <c r="F958" s="24" t="s">
        <v>258</v>
      </c>
      <c r="G958" s="24">
        <v>408</v>
      </c>
    </row>
    <row r="959" spans="1:7">
      <c r="A959" s="24">
        <f t="shared" si="14"/>
        <v>956</v>
      </c>
      <c r="B959" s="24">
        <v>17278216</v>
      </c>
      <c r="C959" s="24" t="s">
        <v>1155</v>
      </c>
      <c r="D959" s="25" t="s">
        <v>13</v>
      </c>
      <c r="E959" s="25">
        <v>39508</v>
      </c>
      <c r="F959" s="24" t="s">
        <v>1156</v>
      </c>
      <c r="G959" s="24">
        <v>306</v>
      </c>
    </row>
    <row r="960" spans="1:7">
      <c r="A960" s="24">
        <f t="shared" si="14"/>
        <v>957</v>
      </c>
      <c r="B960" s="24">
        <v>17290570</v>
      </c>
      <c r="C960" s="24" t="s">
        <v>1157</v>
      </c>
      <c r="D960" s="25" t="s">
        <v>13</v>
      </c>
      <c r="E960" s="25">
        <v>42128</v>
      </c>
      <c r="F960" s="24" t="s">
        <v>1000</v>
      </c>
      <c r="G960" s="24">
        <v>407</v>
      </c>
    </row>
    <row r="961" spans="1:7">
      <c r="A961" s="24">
        <f t="shared" si="14"/>
        <v>958</v>
      </c>
      <c r="B961" s="24">
        <v>17290677</v>
      </c>
      <c r="C961" s="24" t="s">
        <v>1158</v>
      </c>
      <c r="D961" s="25" t="s">
        <v>13</v>
      </c>
      <c r="E961" s="25">
        <v>39752</v>
      </c>
      <c r="F961" s="24" t="s">
        <v>401</v>
      </c>
      <c r="G961" s="24">
        <v>408</v>
      </c>
    </row>
    <row r="962" spans="1:7">
      <c r="A962" s="24">
        <f t="shared" si="14"/>
        <v>959</v>
      </c>
      <c r="B962" s="24">
        <v>17328148</v>
      </c>
      <c r="C962" s="24" t="s">
        <v>1159</v>
      </c>
      <c r="D962" s="25" t="s">
        <v>13</v>
      </c>
      <c r="E962" s="25">
        <v>39706</v>
      </c>
      <c r="F962" s="24" t="s">
        <v>349</v>
      </c>
      <c r="G962" s="24">
        <v>407</v>
      </c>
    </row>
    <row r="963" spans="1:7">
      <c r="A963" s="24">
        <f t="shared" si="14"/>
        <v>960</v>
      </c>
      <c r="B963" s="24">
        <v>17329567</v>
      </c>
      <c r="C963" s="24" t="s">
        <v>1160</v>
      </c>
      <c r="D963" s="25" t="s">
        <v>13</v>
      </c>
      <c r="E963" s="25">
        <v>40000</v>
      </c>
      <c r="F963" s="24" t="s">
        <v>141</v>
      </c>
      <c r="G963" s="24">
        <v>304</v>
      </c>
    </row>
    <row r="964" spans="1:7">
      <c r="A964" s="24">
        <f t="shared" si="14"/>
        <v>961</v>
      </c>
      <c r="B964" s="24">
        <v>17357430</v>
      </c>
      <c r="C964" s="24" t="s">
        <v>1161</v>
      </c>
      <c r="D964" s="25" t="s">
        <v>13</v>
      </c>
      <c r="E964" s="25">
        <v>39814</v>
      </c>
      <c r="F964" s="24" t="s">
        <v>180</v>
      </c>
      <c r="G964" s="24">
        <v>408</v>
      </c>
    </row>
    <row r="965" spans="1:7">
      <c r="A965" s="24">
        <f t="shared" si="14"/>
        <v>962</v>
      </c>
      <c r="B965" s="24">
        <v>17358466</v>
      </c>
      <c r="C965" s="24" t="s">
        <v>1162</v>
      </c>
      <c r="D965" s="25" t="s">
        <v>13</v>
      </c>
      <c r="E965" s="25">
        <v>39156</v>
      </c>
      <c r="F965" s="24" t="s">
        <v>153</v>
      </c>
      <c r="G965" s="24">
        <v>409</v>
      </c>
    </row>
    <row r="966" spans="1:7">
      <c r="A966" s="24">
        <f t="shared" ref="A966:A1029" si="15">A965+1</f>
        <v>963</v>
      </c>
      <c r="B966" s="24">
        <v>17364959</v>
      </c>
      <c r="C966" s="24" t="s">
        <v>1163</v>
      </c>
      <c r="D966" s="25" t="s">
        <v>13</v>
      </c>
      <c r="E966" s="25">
        <v>39736</v>
      </c>
      <c r="F966" s="24" t="s">
        <v>1156</v>
      </c>
      <c r="G966" s="24">
        <v>306</v>
      </c>
    </row>
    <row r="967" spans="1:7">
      <c r="A967" s="24">
        <f t="shared" si="15"/>
        <v>964</v>
      </c>
      <c r="B967" s="24">
        <v>17375689</v>
      </c>
      <c r="C967" s="24" t="s">
        <v>1164</v>
      </c>
      <c r="D967" s="25" t="s">
        <v>13</v>
      </c>
      <c r="E967" s="25">
        <v>40189</v>
      </c>
      <c r="F967" s="24" t="s">
        <v>255</v>
      </c>
      <c r="G967" s="24">
        <v>405</v>
      </c>
    </row>
    <row r="968" spans="1:7">
      <c r="A968" s="24">
        <f t="shared" si="15"/>
        <v>965</v>
      </c>
      <c r="B968" s="24">
        <v>17375871</v>
      </c>
      <c r="C968" s="24" t="s">
        <v>1165</v>
      </c>
      <c r="D968" s="25" t="s">
        <v>13</v>
      </c>
      <c r="E968" s="25">
        <v>39630</v>
      </c>
      <c r="F968" s="24" t="s">
        <v>215</v>
      </c>
      <c r="G968" s="24">
        <v>409</v>
      </c>
    </row>
    <row r="969" spans="1:7">
      <c r="A969" s="24">
        <f t="shared" si="15"/>
        <v>966</v>
      </c>
      <c r="B969" s="24">
        <v>17377236</v>
      </c>
      <c r="C969" s="24" t="s">
        <v>1166</v>
      </c>
      <c r="D969" s="25" t="s">
        <v>13</v>
      </c>
      <c r="E969" s="25">
        <v>39036</v>
      </c>
      <c r="F969" s="24" t="s">
        <v>147</v>
      </c>
      <c r="G969" s="24">
        <v>406</v>
      </c>
    </row>
    <row r="970" spans="1:7">
      <c r="A970" s="24">
        <f t="shared" si="15"/>
        <v>967</v>
      </c>
      <c r="B970" s="24">
        <v>17377918</v>
      </c>
      <c r="C970" s="24" t="s">
        <v>1167</v>
      </c>
      <c r="D970" s="25" t="s">
        <v>13</v>
      </c>
      <c r="E970" s="25">
        <v>39387</v>
      </c>
      <c r="F970" s="24" t="s">
        <v>218</v>
      </c>
      <c r="G970" s="24">
        <v>409</v>
      </c>
    </row>
    <row r="971" spans="1:7">
      <c r="A971" s="24">
        <f t="shared" si="15"/>
        <v>968</v>
      </c>
      <c r="B971" s="24">
        <v>17394117</v>
      </c>
      <c r="C971" s="24" t="s">
        <v>1168</v>
      </c>
      <c r="D971" s="25" t="s">
        <v>13</v>
      </c>
      <c r="E971" s="25">
        <v>39651</v>
      </c>
      <c r="F971" s="24" t="s">
        <v>63</v>
      </c>
      <c r="G971" s="24">
        <v>408</v>
      </c>
    </row>
    <row r="972" spans="1:7">
      <c r="A972" s="24">
        <f t="shared" si="15"/>
        <v>969</v>
      </c>
      <c r="B972" s="24">
        <v>17394945</v>
      </c>
      <c r="C972" s="24" t="s">
        <v>1169</v>
      </c>
      <c r="D972" s="25" t="s">
        <v>13</v>
      </c>
      <c r="E972" s="25">
        <v>39006</v>
      </c>
      <c r="F972" s="24" t="s">
        <v>218</v>
      </c>
      <c r="G972" s="24">
        <v>409</v>
      </c>
    </row>
    <row r="973" spans="1:7">
      <c r="A973" s="24">
        <f t="shared" si="15"/>
        <v>970</v>
      </c>
      <c r="B973" s="24">
        <v>17395584</v>
      </c>
      <c r="C973" s="24" t="s">
        <v>1170</v>
      </c>
      <c r="D973" s="25" t="s">
        <v>13</v>
      </c>
      <c r="E973" s="25">
        <v>42856</v>
      </c>
      <c r="F973" s="24" t="s">
        <v>25</v>
      </c>
      <c r="G973" s="24">
        <v>302</v>
      </c>
    </row>
    <row r="974" spans="1:7">
      <c r="A974" s="24">
        <f t="shared" si="15"/>
        <v>971</v>
      </c>
      <c r="B974" s="24">
        <v>17396112</v>
      </c>
      <c r="C974" s="24" t="s">
        <v>1171</v>
      </c>
      <c r="D974" s="25" t="s">
        <v>13</v>
      </c>
      <c r="E974" s="25">
        <v>38991</v>
      </c>
      <c r="F974" s="24" t="s">
        <v>27</v>
      </c>
      <c r="G974" s="24">
        <v>409</v>
      </c>
    </row>
    <row r="975" spans="1:7">
      <c r="A975" s="24">
        <f t="shared" si="15"/>
        <v>972</v>
      </c>
      <c r="B975" s="24">
        <v>17448525</v>
      </c>
      <c r="C975" s="24" t="s">
        <v>1172</v>
      </c>
      <c r="D975" s="25" t="s">
        <v>13</v>
      </c>
      <c r="E975" s="25">
        <v>39479</v>
      </c>
      <c r="F975" s="24" t="s">
        <v>24</v>
      </c>
      <c r="G975" s="24">
        <v>405</v>
      </c>
    </row>
    <row r="976" spans="1:7">
      <c r="A976" s="24">
        <f t="shared" si="15"/>
        <v>973</v>
      </c>
      <c r="B976" s="24">
        <v>17485081</v>
      </c>
      <c r="C976" s="24" t="s">
        <v>1173</v>
      </c>
      <c r="D976" s="25" t="s">
        <v>13</v>
      </c>
      <c r="E976" s="25">
        <v>39873</v>
      </c>
      <c r="F976" s="24" t="s">
        <v>515</v>
      </c>
      <c r="G976" s="24">
        <v>405</v>
      </c>
    </row>
    <row r="977" spans="1:7">
      <c r="A977" s="24">
        <f t="shared" si="15"/>
        <v>974</v>
      </c>
      <c r="B977" s="24">
        <v>17549338</v>
      </c>
      <c r="C977" s="24" t="s">
        <v>1174</v>
      </c>
      <c r="D977" s="25" t="s">
        <v>13</v>
      </c>
      <c r="E977" s="25">
        <v>39873</v>
      </c>
      <c r="F977" s="24" t="s">
        <v>258</v>
      </c>
      <c r="G977" s="24">
        <v>408</v>
      </c>
    </row>
    <row r="978" spans="1:7">
      <c r="A978" s="24">
        <f t="shared" si="15"/>
        <v>975</v>
      </c>
      <c r="B978" s="24">
        <v>17550560</v>
      </c>
      <c r="C978" s="24" t="s">
        <v>1175</v>
      </c>
      <c r="D978" s="25" t="s">
        <v>13</v>
      </c>
      <c r="E978" s="25">
        <v>40436</v>
      </c>
      <c r="F978" s="24" t="s">
        <v>1176</v>
      </c>
      <c r="G978" s="24">
        <v>403</v>
      </c>
    </row>
    <row r="979" spans="1:7">
      <c r="A979" s="24">
        <f t="shared" si="15"/>
        <v>976</v>
      </c>
      <c r="B979" s="24">
        <v>17550910</v>
      </c>
      <c r="C979" s="24" t="s">
        <v>1177</v>
      </c>
      <c r="D979" s="25" t="s">
        <v>13</v>
      </c>
      <c r="E979" s="25">
        <v>39090</v>
      </c>
      <c r="F979" s="24" t="s">
        <v>135</v>
      </c>
      <c r="G979" s="24">
        <v>406</v>
      </c>
    </row>
    <row r="980" spans="1:7">
      <c r="A980" s="24">
        <f t="shared" si="15"/>
        <v>977</v>
      </c>
      <c r="B980" s="24">
        <v>17608154</v>
      </c>
      <c r="C980" s="24" t="s">
        <v>1178</v>
      </c>
      <c r="D980" s="25" t="s">
        <v>13</v>
      </c>
      <c r="E980" s="25">
        <v>39814</v>
      </c>
      <c r="F980" s="24" t="s">
        <v>213</v>
      </c>
      <c r="G980" s="24">
        <v>407</v>
      </c>
    </row>
    <row r="981" spans="1:7">
      <c r="A981" s="24">
        <f t="shared" si="15"/>
        <v>978</v>
      </c>
      <c r="B981" s="24">
        <v>17616459</v>
      </c>
      <c r="C981" s="24" t="s">
        <v>1179</v>
      </c>
      <c r="D981" s="25" t="s">
        <v>13</v>
      </c>
      <c r="E981" s="25">
        <v>39600</v>
      </c>
      <c r="F981" s="24" t="s">
        <v>20</v>
      </c>
      <c r="G981" s="24">
        <v>408</v>
      </c>
    </row>
    <row r="982" spans="1:7">
      <c r="A982" s="24">
        <f t="shared" si="15"/>
        <v>979</v>
      </c>
      <c r="B982" s="24">
        <v>17616786</v>
      </c>
      <c r="C982" s="24" t="s">
        <v>1180</v>
      </c>
      <c r="D982" s="25" t="s">
        <v>13</v>
      </c>
      <c r="E982" s="25">
        <v>38122</v>
      </c>
      <c r="F982" s="24" t="s">
        <v>218</v>
      </c>
      <c r="G982" s="24">
        <v>409</v>
      </c>
    </row>
    <row r="983" spans="1:7">
      <c r="A983" s="24">
        <f t="shared" si="15"/>
        <v>980</v>
      </c>
      <c r="B983" s="24">
        <v>17617437</v>
      </c>
      <c r="C983" s="24" t="s">
        <v>1181</v>
      </c>
      <c r="D983" s="25" t="s">
        <v>13</v>
      </c>
      <c r="E983" s="25">
        <v>42767</v>
      </c>
      <c r="F983" s="24" t="s">
        <v>1182</v>
      </c>
      <c r="G983" s="24">
        <v>203</v>
      </c>
    </row>
    <row r="984" spans="1:7">
      <c r="A984" s="24">
        <f t="shared" si="15"/>
        <v>981</v>
      </c>
      <c r="B984" s="24">
        <v>17617711</v>
      </c>
      <c r="C984" s="24" t="s">
        <v>1183</v>
      </c>
      <c r="D984" s="25" t="s">
        <v>13</v>
      </c>
      <c r="E984" s="25">
        <v>40301</v>
      </c>
      <c r="F984" s="24" t="s">
        <v>53</v>
      </c>
      <c r="G984" s="24">
        <v>402</v>
      </c>
    </row>
    <row r="985" spans="1:7">
      <c r="A985" s="24">
        <f t="shared" si="15"/>
        <v>982</v>
      </c>
      <c r="B985" s="24">
        <v>17659202</v>
      </c>
      <c r="C985" s="24" t="s">
        <v>1184</v>
      </c>
      <c r="D985" s="25" t="s">
        <v>13</v>
      </c>
      <c r="E985" s="25">
        <v>39234</v>
      </c>
      <c r="F985" s="24" t="s">
        <v>53</v>
      </c>
      <c r="G985" s="24">
        <v>402</v>
      </c>
    </row>
    <row r="986" spans="1:7">
      <c r="A986" s="24">
        <f t="shared" si="15"/>
        <v>983</v>
      </c>
      <c r="B986" s="24">
        <v>17661877</v>
      </c>
      <c r="C986" s="24" t="s">
        <v>1185</v>
      </c>
      <c r="D986" s="25" t="s">
        <v>13</v>
      </c>
      <c r="E986" s="25">
        <v>39736</v>
      </c>
      <c r="F986" s="24" t="s">
        <v>1186</v>
      </c>
      <c r="G986" s="24">
        <v>304</v>
      </c>
    </row>
    <row r="987" spans="1:7">
      <c r="A987" s="24">
        <f t="shared" si="15"/>
        <v>984</v>
      </c>
      <c r="B987" s="24">
        <v>17690731</v>
      </c>
      <c r="C987" s="24" t="s">
        <v>1187</v>
      </c>
      <c r="D987" s="25" t="s">
        <v>13</v>
      </c>
      <c r="E987" s="25">
        <v>39706</v>
      </c>
      <c r="F987" s="24" t="s">
        <v>20</v>
      </c>
      <c r="G987" s="24">
        <v>408</v>
      </c>
    </row>
    <row r="988" spans="1:7">
      <c r="A988" s="24">
        <f t="shared" si="15"/>
        <v>985</v>
      </c>
      <c r="B988" s="24">
        <v>17690779</v>
      </c>
      <c r="C988" s="24" t="s">
        <v>1188</v>
      </c>
      <c r="D988" s="25" t="s">
        <v>13</v>
      </c>
      <c r="E988" s="25">
        <v>40070</v>
      </c>
      <c r="F988" s="24" t="s">
        <v>53</v>
      </c>
      <c r="G988" s="24">
        <v>402</v>
      </c>
    </row>
    <row r="989" spans="1:7">
      <c r="A989" s="24">
        <f t="shared" si="15"/>
        <v>986</v>
      </c>
      <c r="B989" s="24">
        <v>17725018</v>
      </c>
      <c r="C989" s="24" t="s">
        <v>1189</v>
      </c>
      <c r="D989" s="25" t="s">
        <v>13</v>
      </c>
      <c r="E989" s="25">
        <v>41167</v>
      </c>
      <c r="F989" s="24" t="s">
        <v>80</v>
      </c>
      <c r="G989" s="24">
        <v>204</v>
      </c>
    </row>
    <row r="990" spans="1:7">
      <c r="A990" s="24">
        <f t="shared" si="15"/>
        <v>987</v>
      </c>
      <c r="B990" s="24">
        <v>17725915</v>
      </c>
      <c r="C990" s="24" t="s">
        <v>1190</v>
      </c>
      <c r="D990" s="25" t="s">
        <v>13</v>
      </c>
      <c r="E990" s="25">
        <v>42461</v>
      </c>
      <c r="F990" s="24" t="s">
        <v>53</v>
      </c>
      <c r="G990" s="24">
        <v>402</v>
      </c>
    </row>
    <row r="991" spans="1:7">
      <c r="A991" s="24">
        <f t="shared" si="15"/>
        <v>988</v>
      </c>
      <c r="B991" s="24">
        <v>17742265</v>
      </c>
      <c r="C991" s="24" t="s">
        <v>1191</v>
      </c>
      <c r="D991" s="25" t="s">
        <v>13</v>
      </c>
      <c r="E991" s="25">
        <v>38792</v>
      </c>
      <c r="F991" s="24" t="s">
        <v>120</v>
      </c>
      <c r="G991" s="24">
        <v>404</v>
      </c>
    </row>
    <row r="992" spans="1:7">
      <c r="A992" s="24">
        <f t="shared" si="15"/>
        <v>989</v>
      </c>
      <c r="B992" s="24">
        <v>17766657</v>
      </c>
      <c r="C992" s="24" t="s">
        <v>1192</v>
      </c>
      <c r="D992" s="25" t="s">
        <v>13</v>
      </c>
      <c r="E992" s="25">
        <v>40371</v>
      </c>
      <c r="F992" s="24" t="s">
        <v>371</v>
      </c>
      <c r="G992" s="24">
        <v>408</v>
      </c>
    </row>
    <row r="993" spans="1:7">
      <c r="A993" s="24">
        <f t="shared" si="15"/>
        <v>990</v>
      </c>
      <c r="B993" s="24">
        <v>17768133</v>
      </c>
      <c r="C993" s="24" t="s">
        <v>1193</v>
      </c>
      <c r="D993" s="25" t="s">
        <v>13</v>
      </c>
      <c r="E993" s="25">
        <v>38795</v>
      </c>
      <c r="F993" s="24" t="s">
        <v>198</v>
      </c>
      <c r="G993" s="24">
        <v>204</v>
      </c>
    </row>
    <row r="994" spans="1:7">
      <c r="A994" s="24">
        <f t="shared" si="15"/>
        <v>991</v>
      </c>
      <c r="B994" s="24">
        <v>17768149</v>
      </c>
      <c r="C994" s="24" t="s">
        <v>1194</v>
      </c>
      <c r="D994" s="25" t="s">
        <v>13</v>
      </c>
      <c r="E994" s="25">
        <v>39508</v>
      </c>
      <c r="F994" s="24" t="s">
        <v>629</v>
      </c>
      <c r="G994" s="24">
        <v>306</v>
      </c>
    </row>
    <row r="995" spans="1:7">
      <c r="A995" s="24">
        <f t="shared" si="15"/>
        <v>992</v>
      </c>
      <c r="B995" s="24">
        <v>17768514</v>
      </c>
      <c r="C995" s="24" t="s">
        <v>1195</v>
      </c>
      <c r="D995" s="25" t="s">
        <v>13</v>
      </c>
      <c r="E995" s="25">
        <v>39736</v>
      </c>
      <c r="F995" s="24" t="s">
        <v>130</v>
      </c>
      <c r="G995" s="24">
        <v>407</v>
      </c>
    </row>
    <row r="996" spans="1:7">
      <c r="A996" s="24">
        <f t="shared" si="15"/>
        <v>993</v>
      </c>
      <c r="B996" s="24">
        <v>17768666</v>
      </c>
      <c r="C996" s="24" t="s">
        <v>1196</v>
      </c>
      <c r="D996" s="25" t="s">
        <v>13</v>
      </c>
      <c r="E996" s="25">
        <v>40003</v>
      </c>
      <c r="F996" s="24" t="s">
        <v>80</v>
      </c>
      <c r="G996" s="24">
        <v>204</v>
      </c>
    </row>
    <row r="997" spans="1:7">
      <c r="A997" s="24">
        <f t="shared" si="15"/>
        <v>994</v>
      </c>
      <c r="B997" s="24">
        <v>17828182</v>
      </c>
      <c r="C997" s="24" t="s">
        <v>1197</v>
      </c>
      <c r="D997" s="25" t="s">
        <v>13</v>
      </c>
      <c r="E997" s="25">
        <v>39484</v>
      </c>
      <c r="F997" s="24" t="s">
        <v>141</v>
      </c>
      <c r="G997" s="24">
        <v>304</v>
      </c>
    </row>
    <row r="998" spans="1:7">
      <c r="A998" s="24">
        <f t="shared" si="15"/>
        <v>995</v>
      </c>
      <c r="B998" s="24">
        <v>17829344</v>
      </c>
      <c r="C998" s="24" t="s">
        <v>1198</v>
      </c>
      <c r="D998" s="25" t="s">
        <v>13</v>
      </c>
      <c r="E998" s="25">
        <v>40003</v>
      </c>
      <c r="F998" s="24" t="s">
        <v>80</v>
      </c>
      <c r="G998" s="24">
        <v>204</v>
      </c>
    </row>
    <row r="999" spans="1:7">
      <c r="A999" s="24">
        <f t="shared" si="15"/>
        <v>996</v>
      </c>
      <c r="B999" s="24">
        <v>17845227</v>
      </c>
      <c r="C999" s="24" t="s">
        <v>1199</v>
      </c>
      <c r="D999" s="25" t="s">
        <v>13</v>
      </c>
      <c r="E999" s="25">
        <v>40679</v>
      </c>
      <c r="F999" s="24" t="s">
        <v>120</v>
      </c>
      <c r="G999" s="24">
        <v>404</v>
      </c>
    </row>
    <row r="1000" spans="1:7">
      <c r="A1000" s="24">
        <f t="shared" si="15"/>
        <v>997</v>
      </c>
      <c r="B1000" s="24">
        <v>17845374</v>
      </c>
      <c r="C1000" s="24" t="s">
        <v>1200</v>
      </c>
      <c r="D1000" s="25" t="s">
        <v>13</v>
      </c>
      <c r="E1000" s="25">
        <v>39234</v>
      </c>
      <c r="F1000" s="24" t="s">
        <v>120</v>
      </c>
      <c r="G1000" s="24">
        <v>404</v>
      </c>
    </row>
    <row r="1001" spans="1:7">
      <c r="A1001" s="24">
        <f t="shared" si="15"/>
        <v>998</v>
      </c>
      <c r="B1001" s="24">
        <v>17849247</v>
      </c>
      <c r="C1001" s="24" t="s">
        <v>1201</v>
      </c>
      <c r="D1001" s="25" t="s">
        <v>13</v>
      </c>
      <c r="E1001" s="25">
        <v>39736</v>
      </c>
      <c r="F1001" s="24" t="s">
        <v>1202</v>
      </c>
      <c r="G1001" s="24">
        <v>406</v>
      </c>
    </row>
    <row r="1002" spans="1:7">
      <c r="A1002" s="24">
        <f t="shared" si="15"/>
        <v>999</v>
      </c>
      <c r="B1002" s="24">
        <v>17850159</v>
      </c>
      <c r="C1002" s="24" t="s">
        <v>1203</v>
      </c>
      <c r="D1002" s="25" t="s">
        <v>13</v>
      </c>
      <c r="E1002" s="25">
        <v>39479</v>
      </c>
      <c r="F1002" s="24" t="s">
        <v>180</v>
      </c>
      <c r="G1002" s="24">
        <v>408</v>
      </c>
    </row>
    <row r="1003" spans="1:7">
      <c r="A1003" s="24">
        <f t="shared" si="15"/>
        <v>1000</v>
      </c>
      <c r="B1003" s="24">
        <v>17851642</v>
      </c>
      <c r="C1003" s="24" t="s">
        <v>1204</v>
      </c>
      <c r="D1003" s="25" t="s">
        <v>13</v>
      </c>
      <c r="E1003" s="25">
        <v>39825</v>
      </c>
      <c r="F1003" s="24" t="s">
        <v>28</v>
      </c>
      <c r="G1003" s="24">
        <v>409</v>
      </c>
    </row>
    <row r="1004" spans="1:7">
      <c r="A1004" s="24">
        <f t="shared" si="15"/>
        <v>1001</v>
      </c>
      <c r="B1004" s="24">
        <v>17880237</v>
      </c>
      <c r="C1004" s="24" t="s">
        <v>1205</v>
      </c>
      <c r="D1004" s="25" t="s">
        <v>13</v>
      </c>
      <c r="E1004" s="25">
        <v>39461</v>
      </c>
      <c r="F1004" s="24" t="s">
        <v>334</v>
      </c>
      <c r="G1004" s="24">
        <v>407</v>
      </c>
    </row>
    <row r="1005" spans="1:7">
      <c r="A1005" s="24">
        <f t="shared" si="15"/>
        <v>1002</v>
      </c>
      <c r="B1005" s="24">
        <v>17888610</v>
      </c>
      <c r="C1005" s="24" t="s">
        <v>1206</v>
      </c>
      <c r="D1005" s="25" t="s">
        <v>13</v>
      </c>
      <c r="E1005" s="25">
        <v>38975</v>
      </c>
      <c r="F1005" s="24" t="s">
        <v>69</v>
      </c>
      <c r="G1005" s="24">
        <v>304</v>
      </c>
    </row>
    <row r="1006" spans="1:7">
      <c r="A1006" s="24">
        <f t="shared" si="15"/>
        <v>1003</v>
      </c>
      <c r="B1006" s="24">
        <v>17890281</v>
      </c>
      <c r="C1006" s="24" t="s">
        <v>1207</v>
      </c>
      <c r="D1006" s="25" t="s">
        <v>13</v>
      </c>
      <c r="E1006" s="25">
        <v>39706</v>
      </c>
      <c r="F1006" s="24" t="s">
        <v>27</v>
      </c>
      <c r="G1006" s="24">
        <v>409</v>
      </c>
    </row>
    <row r="1007" spans="1:7">
      <c r="A1007" s="24">
        <f t="shared" si="15"/>
        <v>1004</v>
      </c>
      <c r="B1007" s="24">
        <v>17890998</v>
      </c>
      <c r="C1007" s="24" t="s">
        <v>1208</v>
      </c>
      <c r="D1007" s="25" t="s">
        <v>13</v>
      </c>
      <c r="E1007" s="25">
        <v>39090</v>
      </c>
      <c r="F1007" s="24" t="s">
        <v>184</v>
      </c>
      <c r="G1007" s="24">
        <v>404</v>
      </c>
    </row>
    <row r="1008" spans="1:7">
      <c r="A1008" s="24">
        <f t="shared" si="15"/>
        <v>1005</v>
      </c>
      <c r="B1008" s="24">
        <v>17987133</v>
      </c>
      <c r="C1008" s="24" t="s">
        <v>1209</v>
      </c>
      <c r="D1008" s="25" t="s">
        <v>13</v>
      </c>
      <c r="E1008" s="25">
        <v>39022</v>
      </c>
      <c r="F1008" s="24" t="s">
        <v>53</v>
      </c>
      <c r="G1008" s="24">
        <v>402</v>
      </c>
    </row>
    <row r="1009" spans="1:7">
      <c r="A1009" s="24">
        <f t="shared" si="15"/>
        <v>1006</v>
      </c>
      <c r="B1009" s="24">
        <v>17987142</v>
      </c>
      <c r="C1009" s="24" t="s">
        <v>1210</v>
      </c>
      <c r="D1009" s="25" t="s">
        <v>13</v>
      </c>
      <c r="E1009" s="25">
        <v>39479</v>
      </c>
      <c r="F1009" s="24" t="s">
        <v>53</v>
      </c>
      <c r="G1009" s="24">
        <v>402</v>
      </c>
    </row>
    <row r="1010" spans="1:7">
      <c r="A1010" s="24">
        <f t="shared" si="15"/>
        <v>1007</v>
      </c>
      <c r="B1010" s="24">
        <v>17988124</v>
      </c>
      <c r="C1010" s="24" t="s">
        <v>1211</v>
      </c>
      <c r="D1010" s="25" t="s">
        <v>13</v>
      </c>
      <c r="E1010" s="25">
        <v>39722</v>
      </c>
      <c r="F1010" s="24" t="s">
        <v>157</v>
      </c>
      <c r="G1010" s="24">
        <v>404</v>
      </c>
    </row>
    <row r="1011" spans="1:7">
      <c r="A1011" s="24">
        <f t="shared" si="15"/>
        <v>1008</v>
      </c>
      <c r="B1011" s="24">
        <v>17988844</v>
      </c>
      <c r="C1011" s="24" t="s">
        <v>1212</v>
      </c>
      <c r="D1011" s="25" t="s">
        <v>13</v>
      </c>
      <c r="E1011" s="25">
        <v>39706</v>
      </c>
      <c r="F1011" s="24" t="s">
        <v>198</v>
      </c>
      <c r="G1011" s="24">
        <v>204</v>
      </c>
    </row>
    <row r="1012" spans="1:7">
      <c r="A1012" s="24">
        <f t="shared" si="15"/>
        <v>1009</v>
      </c>
      <c r="B1012" s="24">
        <v>17989662</v>
      </c>
      <c r="C1012" s="24" t="s">
        <v>1213</v>
      </c>
      <c r="D1012" s="25" t="s">
        <v>13</v>
      </c>
      <c r="E1012" s="25">
        <v>40003</v>
      </c>
      <c r="F1012" s="24" t="s">
        <v>80</v>
      </c>
      <c r="G1012" s="24">
        <v>204</v>
      </c>
    </row>
    <row r="1013" spans="1:7">
      <c r="A1013" s="24">
        <f t="shared" si="15"/>
        <v>1010</v>
      </c>
      <c r="B1013" s="24">
        <v>18045665</v>
      </c>
      <c r="C1013" s="24" t="s">
        <v>1214</v>
      </c>
      <c r="D1013" s="25" t="s">
        <v>13</v>
      </c>
      <c r="E1013" s="25">
        <v>39814</v>
      </c>
      <c r="F1013" s="24" t="s">
        <v>213</v>
      </c>
      <c r="G1013" s="24">
        <v>407</v>
      </c>
    </row>
    <row r="1014" spans="1:7">
      <c r="A1014" s="24">
        <f t="shared" si="15"/>
        <v>1011</v>
      </c>
      <c r="B1014" s="24">
        <v>18050473</v>
      </c>
      <c r="C1014" s="24" t="s">
        <v>1215</v>
      </c>
      <c r="D1014" s="25" t="s">
        <v>13</v>
      </c>
      <c r="E1014" s="25">
        <v>41548</v>
      </c>
      <c r="F1014" s="24" t="s">
        <v>24</v>
      </c>
      <c r="G1014" s="24">
        <v>405</v>
      </c>
    </row>
    <row r="1015" spans="1:7">
      <c r="A1015" s="24">
        <f t="shared" si="15"/>
        <v>1012</v>
      </c>
      <c r="B1015" s="24">
        <v>18072808</v>
      </c>
      <c r="C1015" s="24" t="s">
        <v>1216</v>
      </c>
      <c r="D1015" s="25" t="s">
        <v>13</v>
      </c>
      <c r="E1015" s="25">
        <v>39600</v>
      </c>
      <c r="F1015" s="24" t="s">
        <v>463</v>
      </c>
      <c r="G1015" s="24">
        <v>302</v>
      </c>
    </row>
    <row r="1016" spans="1:7">
      <c r="A1016" s="24">
        <f t="shared" si="15"/>
        <v>1013</v>
      </c>
      <c r="B1016" s="24">
        <v>18148105</v>
      </c>
      <c r="C1016" s="24" t="s">
        <v>1217</v>
      </c>
      <c r="D1016" s="25" t="s">
        <v>13</v>
      </c>
      <c r="E1016" s="25">
        <v>39722</v>
      </c>
      <c r="F1016" s="24" t="s">
        <v>147</v>
      </c>
      <c r="G1016" s="24">
        <v>406</v>
      </c>
    </row>
    <row r="1017" spans="1:7">
      <c r="A1017" s="24">
        <f t="shared" si="15"/>
        <v>1014</v>
      </c>
      <c r="B1017" s="24">
        <v>18191908</v>
      </c>
      <c r="C1017" s="24" t="s">
        <v>1218</v>
      </c>
      <c r="D1017" s="25" t="s">
        <v>13</v>
      </c>
      <c r="E1017" s="25">
        <v>39814</v>
      </c>
      <c r="F1017" s="24" t="s">
        <v>180</v>
      </c>
      <c r="G1017" s="24">
        <v>408</v>
      </c>
    </row>
    <row r="1018" spans="1:7">
      <c r="A1018" s="24">
        <f t="shared" si="15"/>
        <v>1015</v>
      </c>
      <c r="B1018" s="24">
        <v>18204754</v>
      </c>
      <c r="C1018" s="24" t="s">
        <v>1219</v>
      </c>
      <c r="D1018" s="25" t="s">
        <v>13</v>
      </c>
      <c r="E1018" s="25">
        <v>42736</v>
      </c>
      <c r="F1018" s="24" t="s">
        <v>80</v>
      </c>
      <c r="G1018" s="24">
        <v>204</v>
      </c>
    </row>
    <row r="1019" spans="1:7">
      <c r="A1019" s="24">
        <f t="shared" si="15"/>
        <v>1016</v>
      </c>
      <c r="B1019" s="24">
        <v>18225209</v>
      </c>
      <c r="C1019" s="24" t="s">
        <v>1220</v>
      </c>
      <c r="D1019" s="25" t="s">
        <v>13</v>
      </c>
      <c r="E1019" s="25">
        <v>41338</v>
      </c>
      <c r="F1019" s="24" t="s">
        <v>1221</v>
      </c>
      <c r="G1019" s="24">
        <v>204</v>
      </c>
    </row>
    <row r="1020" spans="1:7">
      <c r="A1020" s="24">
        <f t="shared" si="15"/>
        <v>1017</v>
      </c>
      <c r="B1020" s="24">
        <v>18225485</v>
      </c>
      <c r="C1020" s="24" t="s">
        <v>1222</v>
      </c>
      <c r="D1020" s="25" t="s">
        <v>13</v>
      </c>
      <c r="E1020" s="25">
        <v>39722</v>
      </c>
      <c r="F1020" s="24" t="s">
        <v>75</v>
      </c>
      <c r="G1020" s="24">
        <v>403</v>
      </c>
    </row>
    <row r="1021" spans="1:7">
      <c r="A1021" s="24">
        <f t="shared" si="15"/>
        <v>1018</v>
      </c>
      <c r="B1021" s="24">
        <v>18226182</v>
      </c>
      <c r="C1021" s="24" t="s">
        <v>1223</v>
      </c>
      <c r="D1021" s="25" t="s">
        <v>13</v>
      </c>
      <c r="E1021" s="25">
        <v>39600</v>
      </c>
      <c r="F1021" s="24" t="s">
        <v>255</v>
      </c>
      <c r="G1021" s="24">
        <v>405</v>
      </c>
    </row>
    <row r="1022" spans="1:7">
      <c r="A1022" s="24">
        <f t="shared" si="15"/>
        <v>1019</v>
      </c>
      <c r="B1022" s="24">
        <v>18226464</v>
      </c>
      <c r="C1022" s="24" t="s">
        <v>1224</v>
      </c>
      <c r="D1022" s="25" t="s">
        <v>13</v>
      </c>
      <c r="E1022" s="25">
        <v>40737</v>
      </c>
      <c r="F1022" s="24" t="s">
        <v>1225</v>
      </c>
      <c r="G1022" s="24">
        <v>202</v>
      </c>
    </row>
    <row r="1023" spans="1:7">
      <c r="A1023" s="24">
        <f t="shared" si="15"/>
        <v>1020</v>
      </c>
      <c r="B1023" s="24">
        <v>18288141</v>
      </c>
      <c r="C1023" s="24" t="s">
        <v>1226</v>
      </c>
      <c r="D1023" s="25" t="s">
        <v>13</v>
      </c>
      <c r="E1023" s="25">
        <v>40476</v>
      </c>
      <c r="F1023" s="24" t="s">
        <v>110</v>
      </c>
      <c r="G1023" s="24">
        <v>409</v>
      </c>
    </row>
    <row r="1024" spans="1:7">
      <c r="A1024" s="24">
        <f t="shared" si="15"/>
        <v>1021</v>
      </c>
      <c r="B1024" s="24">
        <v>18288999</v>
      </c>
      <c r="C1024" s="24" t="s">
        <v>1227</v>
      </c>
      <c r="D1024" s="25" t="s">
        <v>13</v>
      </c>
      <c r="E1024" s="25">
        <v>41548</v>
      </c>
      <c r="F1024" s="24" t="s">
        <v>435</v>
      </c>
      <c r="G1024" s="24">
        <v>406</v>
      </c>
    </row>
    <row r="1025" spans="1:7">
      <c r="A1025" s="24">
        <f t="shared" si="15"/>
        <v>1022</v>
      </c>
      <c r="B1025" s="24">
        <v>18289254</v>
      </c>
      <c r="C1025" s="24" t="s">
        <v>1228</v>
      </c>
      <c r="D1025" s="25" t="s">
        <v>13</v>
      </c>
      <c r="E1025" s="25">
        <v>40273</v>
      </c>
      <c r="F1025" s="24" t="s">
        <v>63</v>
      </c>
      <c r="G1025" s="24">
        <v>408</v>
      </c>
    </row>
    <row r="1026" spans="1:7">
      <c r="A1026" s="24">
        <f t="shared" si="15"/>
        <v>1023</v>
      </c>
      <c r="B1026" s="24">
        <v>18290378</v>
      </c>
      <c r="C1026" s="24" t="s">
        <v>1229</v>
      </c>
      <c r="D1026" s="25" t="s">
        <v>13</v>
      </c>
      <c r="E1026" s="25">
        <v>39722</v>
      </c>
      <c r="F1026" s="24" t="s">
        <v>126</v>
      </c>
      <c r="G1026" s="24">
        <v>202</v>
      </c>
    </row>
    <row r="1027" spans="1:7">
      <c r="A1027" s="24">
        <f t="shared" si="15"/>
        <v>1024</v>
      </c>
      <c r="B1027" s="24">
        <v>18320727</v>
      </c>
      <c r="C1027" s="24" t="s">
        <v>1230</v>
      </c>
      <c r="D1027" s="25" t="s">
        <v>13</v>
      </c>
      <c r="E1027" s="25">
        <v>40000</v>
      </c>
      <c r="F1027" s="24" t="s">
        <v>198</v>
      </c>
      <c r="G1027" s="24">
        <v>204</v>
      </c>
    </row>
    <row r="1028" spans="1:7">
      <c r="A1028" s="24">
        <f t="shared" si="15"/>
        <v>1025</v>
      </c>
      <c r="B1028" s="24">
        <v>18320820</v>
      </c>
      <c r="C1028" s="24" t="s">
        <v>1231</v>
      </c>
      <c r="D1028" s="25" t="s">
        <v>13</v>
      </c>
      <c r="E1028" s="25">
        <v>39722</v>
      </c>
      <c r="F1028" s="24" t="s">
        <v>80</v>
      </c>
      <c r="G1028" s="24">
        <v>204</v>
      </c>
    </row>
    <row r="1029" spans="1:7">
      <c r="A1029" s="24">
        <f t="shared" si="15"/>
        <v>1026</v>
      </c>
      <c r="B1029" s="24">
        <v>18328115</v>
      </c>
      <c r="C1029" s="24" t="s">
        <v>1232</v>
      </c>
      <c r="D1029" s="25" t="s">
        <v>13</v>
      </c>
      <c r="E1029" s="25">
        <v>41671</v>
      </c>
      <c r="F1029" s="24" t="s">
        <v>548</v>
      </c>
      <c r="G1029" s="24">
        <v>405</v>
      </c>
    </row>
    <row r="1030" spans="1:7">
      <c r="A1030" s="24">
        <f t="shared" ref="A1030:A1093" si="16">A1029+1</f>
        <v>1027</v>
      </c>
      <c r="B1030" s="24">
        <v>18424482</v>
      </c>
      <c r="C1030" s="24" t="s">
        <v>1233</v>
      </c>
      <c r="D1030" s="25" t="s">
        <v>13</v>
      </c>
      <c r="E1030" s="25">
        <v>40003</v>
      </c>
      <c r="F1030" s="24" t="s">
        <v>80</v>
      </c>
      <c r="G1030" s="24">
        <v>204</v>
      </c>
    </row>
    <row r="1031" spans="1:7">
      <c r="A1031" s="24">
        <f t="shared" si="16"/>
        <v>1028</v>
      </c>
      <c r="B1031" s="24">
        <v>18425055</v>
      </c>
      <c r="C1031" s="24" t="s">
        <v>1234</v>
      </c>
      <c r="D1031" s="25" t="s">
        <v>13</v>
      </c>
      <c r="E1031" s="25">
        <v>39630</v>
      </c>
      <c r="F1031" s="24" t="s">
        <v>27</v>
      </c>
      <c r="G1031" s="24">
        <v>409</v>
      </c>
    </row>
    <row r="1032" spans="1:7">
      <c r="A1032" s="24">
        <f t="shared" si="16"/>
        <v>1029</v>
      </c>
      <c r="B1032" s="24">
        <v>18503233</v>
      </c>
      <c r="C1032" s="24" t="s">
        <v>1235</v>
      </c>
      <c r="D1032" s="25" t="s">
        <v>13</v>
      </c>
      <c r="E1032" s="25">
        <v>39722</v>
      </c>
      <c r="F1032" s="24" t="s">
        <v>24</v>
      </c>
      <c r="G1032" s="24">
        <v>405</v>
      </c>
    </row>
    <row r="1033" spans="1:7">
      <c r="A1033" s="24">
        <f t="shared" si="16"/>
        <v>1030</v>
      </c>
      <c r="B1033" s="24">
        <v>18543310</v>
      </c>
      <c r="C1033" s="24" t="s">
        <v>1236</v>
      </c>
      <c r="D1033" s="25" t="s">
        <v>13</v>
      </c>
      <c r="E1033" s="25">
        <v>39722</v>
      </c>
      <c r="F1033" s="24" t="s">
        <v>349</v>
      </c>
      <c r="G1033" s="24">
        <v>407</v>
      </c>
    </row>
    <row r="1034" spans="1:7">
      <c r="A1034" s="24">
        <f t="shared" si="16"/>
        <v>1031</v>
      </c>
      <c r="B1034" s="24">
        <v>18543496</v>
      </c>
      <c r="C1034" s="24" t="s">
        <v>1237</v>
      </c>
      <c r="D1034" s="25" t="s">
        <v>13</v>
      </c>
      <c r="E1034" s="25">
        <v>39722</v>
      </c>
      <c r="F1034" s="24" t="s">
        <v>515</v>
      </c>
      <c r="G1034" s="24">
        <v>405</v>
      </c>
    </row>
    <row r="1035" spans="1:7">
      <c r="A1035" s="24">
        <f t="shared" si="16"/>
        <v>1032</v>
      </c>
      <c r="B1035" s="24">
        <v>18558219</v>
      </c>
      <c r="C1035" s="24" t="s">
        <v>1238</v>
      </c>
      <c r="D1035" s="25" t="s">
        <v>13</v>
      </c>
      <c r="E1035" s="25">
        <v>39767</v>
      </c>
      <c r="F1035" s="24" t="s">
        <v>465</v>
      </c>
      <c r="G1035" s="24">
        <v>408</v>
      </c>
    </row>
    <row r="1036" spans="1:7">
      <c r="A1036" s="24">
        <f t="shared" si="16"/>
        <v>1033</v>
      </c>
      <c r="B1036" s="24">
        <v>18558604</v>
      </c>
      <c r="C1036" s="24" t="s">
        <v>1239</v>
      </c>
      <c r="D1036" s="25" t="s">
        <v>13</v>
      </c>
      <c r="E1036" s="25">
        <v>40003</v>
      </c>
      <c r="F1036" s="24" t="s">
        <v>80</v>
      </c>
      <c r="G1036" s="24">
        <v>204</v>
      </c>
    </row>
    <row r="1037" spans="1:7">
      <c r="A1037" s="24">
        <f t="shared" si="16"/>
        <v>1034</v>
      </c>
      <c r="B1037" s="24">
        <v>18558765</v>
      </c>
      <c r="C1037" s="24" t="s">
        <v>1240</v>
      </c>
      <c r="D1037" s="25" t="s">
        <v>13</v>
      </c>
      <c r="E1037" s="25">
        <v>40708</v>
      </c>
      <c r="F1037" s="24" t="s">
        <v>187</v>
      </c>
      <c r="G1037" s="24">
        <v>406</v>
      </c>
    </row>
    <row r="1038" spans="1:7">
      <c r="A1038" s="24">
        <f t="shared" si="16"/>
        <v>1035</v>
      </c>
      <c r="B1038" s="24">
        <v>18559683</v>
      </c>
      <c r="C1038" s="24" t="s">
        <v>1241</v>
      </c>
      <c r="D1038" s="25" t="s">
        <v>13</v>
      </c>
      <c r="E1038" s="25">
        <v>39508</v>
      </c>
      <c r="F1038" s="24" t="s">
        <v>180</v>
      </c>
      <c r="G1038" s="24">
        <v>408</v>
      </c>
    </row>
    <row r="1039" spans="1:7">
      <c r="A1039" s="24">
        <f t="shared" si="16"/>
        <v>1036</v>
      </c>
      <c r="B1039" s="24">
        <v>18559743</v>
      </c>
      <c r="C1039" s="24" t="s">
        <v>1242</v>
      </c>
      <c r="D1039" s="25" t="s">
        <v>13</v>
      </c>
      <c r="E1039" s="25">
        <v>42826</v>
      </c>
      <c r="F1039" s="24" t="s">
        <v>496</v>
      </c>
      <c r="G1039" s="24">
        <v>201</v>
      </c>
    </row>
    <row r="1040" spans="1:7">
      <c r="A1040" s="24">
        <f t="shared" si="16"/>
        <v>1037</v>
      </c>
      <c r="B1040" s="24">
        <v>18560595</v>
      </c>
      <c r="C1040" s="24" t="s">
        <v>1243</v>
      </c>
      <c r="D1040" s="25" t="s">
        <v>13</v>
      </c>
      <c r="E1040" s="25">
        <v>39722</v>
      </c>
      <c r="F1040" s="24" t="s">
        <v>53</v>
      </c>
      <c r="G1040" s="24">
        <v>402</v>
      </c>
    </row>
    <row r="1041" spans="1:7">
      <c r="A1041" s="24">
        <f t="shared" si="16"/>
        <v>1038</v>
      </c>
      <c r="B1041" s="24">
        <v>18560661</v>
      </c>
      <c r="C1041" s="24" t="s">
        <v>1244</v>
      </c>
      <c r="D1041" s="25" t="s">
        <v>13</v>
      </c>
      <c r="E1041" s="25">
        <v>42430</v>
      </c>
      <c r="F1041" s="24" t="s">
        <v>1245</v>
      </c>
      <c r="G1041" s="24">
        <v>205</v>
      </c>
    </row>
    <row r="1042" spans="1:7">
      <c r="A1042" s="24">
        <f t="shared" si="16"/>
        <v>1039</v>
      </c>
      <c r="B1042" s="24">
        <v>18641952</v>
      </c>
      <c r="C1042" s="24" t="s">
        <v>1246</v>
      </c>
      <c r="D1042" s="25" t="s">
        <v>13</v>
      </c>
      <c r="E1042" s="25">
        <v>40003</v>
      </c>
      <c r="F1042" s="24" t="s">
        <v>80</v>
      </c>
      <c r="G1042" s="24">
        <v>204</v>
      </c>
    </row>
    <row r="1043" spans="1:7">
      <c r="A1043" s="24">
        <f t="shared" si="16"/>
        <v>1040</v>
      </c>
      <c r="B1043" s="24">
        <v>18665218</v>
      </c>
      <c r="C1043" s="24" t="s">
        <v>1247</v>
      </c>
      <c r="D1043" s="25" t="s">
        <v>13</v>
      </c>
      <c r="E1043" s="25">
        <v>39600</v>
      </c>
      <c r="F1043" s="24" t="s">
        <v>213</v>
      </c>
      <c r="G1043" s="24">
        <v>407</v>
      </c>
    </row>
    <row r="1044" spans="1:7">
      <c r="A1044" s="24">
        <f t="shared" si="16"/>
        <v>1041</v>
      </c>
      <c r="B1044" s="24">
        <v>18668206</v>
      </c>
      <c r="C1044" s="24" t="s">
        <v>1248</v>
      </c>
      <c r="D1044" s="25" t="s">
        <v>13</v>
      </c>
      <c r="E1044" s="25">
        <v>39203</v>
      </c>
      <c r="F1044" s="24" t="s">
        <v>141</v>
      </c>
      <c r="G1044" s="24">
        <v>304</v>
      </c>
    </row>
    <row r="1045" spans="1:7">
      <c r="A1045" s="24">
        <f t="shared" si="16"/>
        <v>1042</v>
      </c>
      <c r="B1045" s="24">
        <v>18669981</v>
      </c>
      <c r="C1045" s="24" t="s">
        <v>1249</v>
      </c>
      <c r="D1045" s="25" t="s">
        <v>13</v>
      </c>
      <c r="E1045" s="25">
        <v>39508</v>
      </c>
      <c r="F1045" s="24" t="s">
        <v>264</v>
      </c>
      <c r="G1045" s="24">
        <v>409</v>
      </c>
    </row>
    <row r="1046" spans="1:7">
      <c r="A1046" s="24">
        <f t="shared" si="16"/>
        <v>1043</v>
      </c>
      <c r="B1046" s="24">
        <v>18727144</v>
      </c>
      <c r="C1046" s="24" t="s">
        <v>1250</v>
      </c>
      <c r="D1046" s="25" t="s">
        <v>13</v>
      </c>
      <c r="E1046" s="25">
        <v>40200</v>
      </c>
      <c r="F1046" s="24" t="s">
        <v>53</v>
      </c>
      <c r="G1046" s="24">
        <v>402</v>
      </c>
    </row>
    <row r="1047" spans="1:7">
      <c r="A1047" s="24">
        <f t="shared" si="16"/>
        <v>1044</v>
      </c>
      <c r="B1047" s="24">
        <v>18771273</v>
      </c>
      <c r="C1047" s="24" t="s">
        <v>1251</v>
      </c>
      <c r="D1047" s="25" t="s">
        <v>13</v>
      </c>
      <c r="E1047" s="25">
        <v>42444</v>
      </c>
      <c r="F1047" s="24" t="s">
        <v>120</v>
      </c>
      <c r="G1047" s="24">
        <v>404</v>
      </c>
    </row>
    <row r="1048" spans="1:7">
      <c r="A1048" s="24">
        <f t="shared" si="16"/>
        <v>1045</v>
      </c>
      <c r="B1048" s="24">
        <v>18772268</v>
      </c>
      <c r="C1048" s="24" t="s">
        <v>1252</v>
      </c>
      <c r="D1048" s="25" t="s">
        <v>13</v>
      </c>
      <c r="E1048" s="25">
        <v>39736</v>
      </c>
      <c r="F1048" s="24" t="s">
        <v>694</v>
      </c>
      <c r="G1048" s="24">
        <v>204</v>
      </c>
    </row>
    <row r="1049" spans="1:7">
      <c r="A1049" s="24">
        <f t="shared" si="16"/>
        <v>1046</v>
      </c>
      <c r="B1049" s="24">
        <v>18772801</v>
      </c>
      <c r="C1049" s="24" t="s">
        <v>1253</v>
      </c>
      <c r="D1049" s="25" t="s">
        <v>13</v>
      </c>
      <c r="E1049" s="25">
        <v>39736</v>
      </c>
      <c r="F1049" s="24" t="s">
        <v>51</v>
      </c>
      <c r="G1049" s="24">
        <v>409</v>
      </c>
    </row>
    <row r="1050" spans="1:7">
      <c r="A1050" s="24">
        <f t="shared" si="16"/>
        <v>1047</v>
      </c>
      <c r="B1050" s="24">
        <v>18838257</v>
      </c>
      <c r="C1050" s="24" t="s">
        <v>1254</v>
      </c>
      <c r="D1050" s="25" t="s">
        <v>13</v>
      </c>
      <c r="E1050" s="25">
        <v>40452</v>
      </c>
      <c r="F1050" s="24" t="s">
        <v>57</v>
      </c>
      <c r="G1050" s="24">
        <v>409</v>
      </c>
    </row>
    <row r="1051" spans="1:7">
      <c r="A1051" s="24">
        <f t="shared" si="16"/>
        <v>1048</v>
      </c>
      <c r="B1051" s="24">
        <v>18838648</v>
      </c>
      <c r="C1051" s="24" t="s">
        <v>1255</v>
      </c>
      <c r="D1051" s="25" t="s">
        <v>13</v>
      </c>
      <c r="E1051" s="25">
        <v>39630</v>
      </c>
      <c r="F1051" s="24" t="s">
        <v>215</v>
      </c>
      <c r="G1051" s="24">
        <v>409</v>
      </c>
    </row>
    <row r="1052" spans="1:7">
      <c r="A1052" s="24">
        <f t="shared" si="16"/>
        <v>1049</v>
      </c>
      <c r="B1052" s="24">
        <v>18839404</v>
      </c>
      <c r="C1052" s="24" t="s">
        <v>1256</v>
      </c>
      <c r="D1052" s="25" t="s">
        <v>13</v>
      </c>
      <c r="E1052" s="25">
        <v>42430</v>
      </c>
      <c r="F1052" s="24" t="s">
        <v>1245</v>
      </c>
      <c r="G1052" s="24">
        <v>205</v>
      </c>
    </row>
    <row r="1053" spans="1:7">
      <c r="A1053" s="24">
        <f t="shared" si="16"/>
        <v>1050</v>
      </c>
      <c r="B1053" s="24">
        <v>18850642</v>
      </c>
      <c r="C1053" s="24" t="s">
        <v>1257</v>
      </c>
      <c r="D1053" s="25" t="s">
        <v>13</v>
      </c>
      <c r="E1053" s="25">
        <v>39722</v>
      </c>
      <c r="F1053" s="24" t="s">
        <v>80</v>
      </c>
      <c r="G1053" s="24">
        <v>204</v>
      </c>
    </row>
    <row r="1054" spans="1:7">
      <c r="A1054" s="24">
        <f t="shared" si="16"/>
        <v>1051</v>
      </c>
      <c r="B1054" s="24">
        <v>18860361</v>
      </c>
      <c r="C1054" s="24" t="s">
        <v>1258</v>
      </c>
      <c r="D1054" s="25" t="s">
        <v>13</v>
      </c>
      <c r="E1054" s="25">
        <v>40003</v>
      </c>
      <c r="F1054" s="24" t="s">
        <v>80</v>
      </c>
      <c r="G1054" s="24">
        <v>204</v>
      </c>
    </row>
    <row r="1055" spans="1:7">
      <c r="A1055" s="24">
        <f t="shared" si="16"/>
        <v>1052</v>
      </c>
      <c r="B1055" s="24">
        <v>18891414</v>
      </c>
      <c r="C1055" s="24" t="s">
        <v>1259</v>
      </c>
      <c r="D1055" s="25" t="s">
        <v>13</v>
      </c>
      <c r="E1055" s="25">
        <v>39722</v>
      </c>
      <c r="F1055" s="24" t="s">
        <v>515</v>
      </c>
      <c r="G1055" s="24">
        <v>405</v>
      </c>
    </row>
    <row r="1056" spans="1:7">
      <c r="A1056" s="24">
        <f t="shared" si="16"/>
        <v>1053</v>
      </c>
      <c r="B1056" s="24">
        <v>18906123</v>
      </c>
      <c r="C1056" s="24" t="s">
        <v>1260</v>
      </c>
      <c r="D1056" s="25" t="s">
        <v>13</v>
      </c>
      <c r="E1056" s="25">
        <v>39600</v>
      </c>
      <c r="F1056" s="24" t="s">
        <v>51</v>
      </c>
      <c r="G1056" s="24">
        <v>409</v>
      </c>
    </row>
    <row r="1057" spans="1:7">
      <c r="A1057" s="24">
        <f t="shared" si="16"/>
        <v>1054</v>
      </c>
      <c r="B1057" s="24">
        <v>18906688</v>
      </c>
      <c r="C1057" s="24" t="s">
        <v>1261</v>
      </c>
      <c r="D1057" s="25" t="s">
        <v>13</v>
      </c>
      <c r="E1057" s="25">
        <v>39769</v>
      </c>
      <c r="F1057" s="24" t="s">
        <v>63</v>
      </c>
      <c r="G1057" s="24">
        <v>408</v>
      </c>
    </row>
    <row r="1058" spans="1:7">
      <c r="A1058" s="24">
        <f t="shared" si="16"/>
        <v>1055</v>
      </c>
      <c r="B1058" s="24">
        <v>18906983</v>
      </c>
      <c r="C1058" s="24" t="s">
        <v>1262</v>
      </c>
      <c r="D1058" s="25" t="s">
        <v>13</v>
      </c>
      <c r="E1058" s="25">
        <v>40360</v>
      </c>
      <c r="F1058" s="24" t="s">
        <v>171</v>
      </c>
      <c r="G1058" s="24">
        <v>409</v>
      </c>
    </row>
    <row r="1059" spans="1:7">
      <c r="A1059" s="24">
        <f t="shared" si="16"/>
        <v>1056</v>
      </c>
      <c r="B1059" s="24">
        <v>18907074</v>
      </c>
      <c r="C1059" s="24" t="s">
        <v>1263</v>
      </c>
      <c r="D1059" s="25" t="s">
        <v>13</v>
      </c>
      <c r="E1059" s="25">
        <v>39340</v>
      </c>
      <c r="F1059" s="24" t="s">
        <v>275</v>
      </c>
      <c r="G1059" s="24">
        <v>407</v>
      </c>
    </row>
    <row r="1060" spans="1:7">
      <c r="A1060" s="24">
        <f t="shared" si="16"/>
        <v>1057</v>
      </c>
      <c r="B1060" s="24">
        <v>18993291</v>
      </c>
      <c r="C1060" s="24" t="s">
        <v>1264</v>
      </c>
      <c r="D1060" s="25" t="s">
        <v>13</v>
      </c>
      <c r="E1060" s="25">
        <v>39517</v>
      </c>
      <c r="F1060" s="24" t="s">
        <v>25</v>
      </c>
      <c r="G1060" s="24">
        <v>302</v>
      </c>
    </row>
    <row r="1061" spans="1:7">
      <c r="A1061" s="24">
        <f t="shared" si="16"/>
        <v>1058</v>
      </c>
      <c r="B1061" s="24">
        <v>19057977</v>
      </c>
      <c r="C1061" s="24" t="s">
        <v>1265</v>
      </c>
      <c r="D1061" s="25" t="s">
        <v>13</v>
      </c>
      <c r="E1061" s="25">
        <v>40003</v>
      </c>
      <c r="F1061" s="24" t="s">
        <v>80</v>
      </c>
      <c r="G1061" s="24">
        <v>204</v>
      </c>
    </row>
    <row r="1062" spans="1:7">
      <c r="A1062" s="24">
        <f t="shared" si="16"/>
        <v>1059</v>
      </c>
      <c r="B1062" s="24">
        <v>19069348</v>
      </c>
      <c r="C1062" s="24" t="s">
        <v>1266</v>
      </c>
      <c r="D1062" s="25" t="s">
        <v>13</v>
      </c>
      <c r="E1062" s="25">
        <v>40003</v>
      </c>
      <c r="F1062" s="24" t="s">
        <v>80</v>
      </c>
      <c r="G1062" s="24">
        <v>204</v>
      </c>
    </row>
    <row r="1063" spans="1:7">
      <c r="A1063" s="24">
        <f t="shared" si="16"/>
        <v>1060</v>
      </c>
      <c r="B1063" s="24">
        <v>19069727</v>
      </c>
      <c r="C1063" s="24" t="s">
        <v>1267</v>
      </c>
      <c r="D1063" s="25" t="s">
        <v>13</v>
      </c>
      <c r="E1063" s="25">
        <v>40003</v>
      </c>
      <c r="F1063" s="24" t="s">
        <v>80</v>
      </c>
      <c r="G1063" s="24">
        <v>204</v>
      </c>
    </row>
    <row r="1064" spans="1:7">
      <c r="A1064" s="24">
        <f t="shared" si="16"/>
        <v>1061</v>
      </c>
      <c r="B1064" s="24">
        <v>19070324</v>
      </c>
      <c r="C1064" s="24" t="s">
        <v>1268</v>
      </c>
      <c r="D1064" s="25" t="s">
        <v>13</v>
      </c>
      <c r="E1064" s="25">
        <v>39097</v>
      </c>
      <c r="F1064" s="24" t="s">
        <v>180</v>
      </c>
      <c r="G1064" s="24">
        <v>408</v>
      </c>
    </row>
    <row r="1065" spans="1:7">
      <c r="A1065" s="24">
        <f t="shared" si="16"/>
        <v>1062</v>
      </c>
      <c r="B1065" s="24">
        <v>19070473</v>
      </c>
      <c r="C1065" s="24" t="s">
        <v>1269</v>
      </c>
      <c r="D1065" s="25" t="s">
        <v>13</v>
      </c>
      <c r="E1065" s="25">
        <v>40371</v>
      </c>
      <c r="F1065" s="24" t="s">
        <v>228</v>
      </c>
      <c r="G1065" s="24">
        <v>406</v>
      </c>
    </row>
    <row r="1066" spans="1:7">
      <c r="A1066" s="24">
        <f t="shared" si="16"/>
        <v>1063</v>
      </c>
      <c r="B1066" s="24">
        <v>19070484</v>
      </c>
      <c r="C1066" s="24" t="s">
        <v>1270</v>
      </c>
      <c r="D1066" s="25" t="s">
        <v>13</v>
      </c>
      <c r="E1066" s="25">
        <v>40513</v>
      </c>
      <c r="F1066" s="24" t="s">
        <v>636</v>
      </c>
      <c r="G1066" s="24">
        <v>405</v>
      </c>
    </row>
    <row r="1067" spans="1:7">
      <c r="A1067" s="24">
        <f t="shared" si="16"/>
        <v>1064</v>
      </c>
      <c r="B1067" s="24">
        <v>19151763</v>
      </c>
      <c r="C1067" s="24" t="s">
        <v>1271</v>
      </c>
      <c r="D1067" s="25" t="s">
        <v>13</v>
      </c>
      <c r="E1067" s="25">
        <v>42887</v>
      </c>
      <c r="F1067" s="24" t="s">
        <v>120</v>
      </c>
      <c r="G1067" s="24">
        <v>404</v>
      </c>
    </row>
    <row r="1068" spans="1:7">
      <c r="A1068" s="24">
        <f t="shared" si="16"/>
        <v>1065</v>
      </c>
      <c r="B1068" s="24">
        <v>19191253</v>
      </c>
      <c r="C1068" s="24" t="s">
        <v>1272</v>
      </c>
      <c r="D1068" s="25" t="s">
        <v>13</v>
      </c>
      <c r="E1068" s="25">
        <v>39600</v>
      </c>
      <c r="F1068" s="24" t="s">
        <v>213</v>
      </c>
      <c r="G1068" s="24">
        <v>407</v>
      </c>
    </row>
    <row r="1069" spans="1:7">
      <c r="A1069" s="24">
        <f t="shared" si="16"/>
        <v>1066</v>
      </c>
      <c r="B1069" s="24">
        <v>19191268</v>
      </c>
      <c r="C1069" s="24" t="s">
        <v>1273</v>
      </c>
      <c r="D1069" s="25" t="s">
        <v>13</v>
      </c>
      <c r="E1069" s="25">
        <v>39356</v>
      </c>
      <c r="F1069" s="24" t="s">
        <v>122</v>
      </c>
      <c r="G1069" s="24">
        <v>306</v>
      </c>
    </row>
    <row r="1070" spans="1:7">
      <c r="A1070" s="24">
        <f t="shared" si="16"/>
        <v>1067</v>
      </c>
      <c r="B1070" s="24">
        <v>19191332</v>
      </c>
      <c r="C1070" s="24" t="s">
        <v>1274</v>
      </c>
      <c r="D1070" s="25" t="s">
        <v>13</v>
      </c>
      <c r="E1070" s="25">
        <v>40003</v>
      </c>
      <c r="F1070" s="24" t="s">
        <v>80</v>
      </c>
      <c r="G1070" s="24">
        <v>204</v>
      </c>
    </row>
    <row r="1071" spans="1:7">
      <c r="A1071" s="24">
        <f t="shared" si="16"/>
        <v>1068</v>
      </c>
      <c r="B1071" s="24">
        <v>19191493</v>
      </c>
      <c r="C1071" s="24" t="s">
        <v>1275</v>
      </c>
      <c r="D1071" s="25" t="s">
        <v>13</v>
      </c>
      <c r="E1071" s="25">
        <v>42644</v>
      </c>
      <c r="F1071" s="24" t="s">
        <v>122</v>
      </c>
      <c r="G1071" s="24">
        <v>306</v>
      </c>
    </row>
    <row r="1072" spans="1:7">
      <c r="A1072" s="24">
        <f t="shared" si="16"/>
        <v>1069</v>
      </c>
      <c r="B1072" s="24">
        <v>19191947</v>
      </c>
      <c r="C1072" s="24" t="s">
        <v>1276</v>
      </c>
      <c r="D1072" s="25" t="s">
        <v>13</v>
      </c>
      <c r="E1072" s="25">
        <v>40003</v>
      </c>
      <c r="F1072" s="24" t="s">
        <v>80</v>
      </c>
      <c r="G1072" s="24">
        <v>204</v>
      </c>
    </row>
    <row r="1073" spans="1:7">
      <c r="A1073" s="24">
        <f t="shared" si="16"/>
        <v>1070</v>
      </c>
      <c r="B1073" s="24">
        <v>19191994</v>
      </c>
      <c r="C1073" s="24" t="s">
        <v>1277</v>
      </c>
      <c r="D1073" s="25" t="s">
        <v>13</v>
      </c>
      <c r="E1073" s="25">
        <v>39722</v>
      </c>
      <c r="F1073" s="24" t="s">
        <v>126</v>
      </c>
      <c r="G1073" s="24">
        <v>202</v>
      </c>
    </row>
    <row r="1074" spans="1:7">
      <c r="A1074" s="24">
        <f t="shared" si="16"/>
        <v>1071</v>
      </c>
      <c r="B1074" s="24">
        <v>19236954</v>
      </c>
      <c r="C1074" s="24" t="s">
        <v>1278</v>
      </c>
      <c r="D1074" s="25" t="s">
        <v>13</v>
      </c>
      <c r="E1074" s="25">
        <v>40003</v>
      </c>
      <c r="F1074" s="24" t="s">
        <v>80</v>
      </c>
      <c r="G1074" s="24">
        <v>204</v>
      </c>
    </row>
    <row r="1075" spans="1:7">
      <c r="A1075" s="24">
        <f t="shared" si="16"/>
        <v>1072</v>
      </c>
      <c r="B1075" s="24">
        <v>19278038</v>
      </c>
      <c r="C1075" s="24" t="s">
        <v>1279</v>
      </c>
      <c r="D1075" s="25" t="s">
        <v>13</v>
      </c>
      <c r="E1075" s="25">
        <v>41609</v>
      </c>
      <c r="F1075" s="24" t="s">
        <v>24</v>
      </c>
      <c r="G1075" s="24">
        <v>405</v>
      </c>
    </row>
    <row r="1076" spans="1:7">
      <c r="A1076" s="24">
        <f t="shared" si="16"/>
        <v>1073</v>
      </c>
      <c r="B1076" s="24">
        <v>19278058</v>
      </c>
      <c r="C1076" s="24" t="s">
        <v>1280</v>
      </c>
      <c r="D1076" s="25" t="s">
        <v>13</v>
      </c>
      <c r="E1076" s="25">
        <v>40436</v>
      </c>
      <c r="F1076" s="24" t="s">
        <v>486</v>
      </c>
      <c r="G1076" s="24">
        <v>407</v>
      </c>
    </row>
    <row r="1077" spans="1:7">
      <c r="A1077" s="24">
        <f t="shared" si="16"/>
        <v>1074</v>
      </c>
      <c r="B1077" s="24">
        <v>19279445</v>
      </c>
      <c r="C1077" s="24" t="s">
        <v>1281</v>
      </c>
      <c r="D1077" s="25" t="s">
        <v>13</v>
      </c>
      <c r="E1077" s="25">
        <v>39736</v>
      </c>
      <c r="F1077" s="24" t="s">
        <v>629</v>
      </c>
      <c r="G1077" s="24">
        <v>306</v>
      </c>
    </row>
    <row r="1078" spans="1:7">
      <c r="A1078" s="24">
        <f t="shared" si="16"/>
        <v>1075</v>
      </c>
      <c r="B1078" s="24">
        <v>19280432</v>
      </c>
      <c r="C1078" s="24" t="s">
        <v>1282</v>
      </c>
      <c r="D1078" s="25" t="s">
        <v>13</v>
      </c>
      <c r="E1078" s="25">
        <v>40660</v>
      </c>
      <c r="F1078" s="24" t="s">
        <v>1068</v>
      </c>
      <c r="G1078" s="24">
        <v>408</v>
      </c>
    </row>
    <row r="1079" spans="1:7">
      <c r="A1079" s="24">
        <f t="shared" si="16"/>
        <v>1076</v>
      </c>
      <c r="B1079" s="24">
        <v>19349716</v>
      </c>
      <c r="C1079" s="24" t="s">
        <v>1283</v>
      </c>
      <c r="D1079" s="25" t="s">
        <v>13</v>
      </c>
      <c r="E1079" s="25">
        <v>39508</v>
      </c>
      <c r="F1079" s="24" t="s">
        <v>486</v>
      </c>
      <c r="G1079" s="24">
        <v>407</v>
      </c>
    </row>
    <row r="1080" spans="1:7">
      <c r="A1080" s="24">
        <f t="shared" si="16"/>
        <v>1077</v>
      </c>
      <c r="B1080" s="24">
        <v>19350769</v>
      </c>
      <c r="C1080" s="24" t="s">
        <v>1284</v>
      </c>
      <c r="D1080" s="25" t="s">
        <v>13</v>
      </c>
      <c r="E1080" s="25">
        <v>39622</v>
      </c>
      <c r="F1080" s="24" t="s">
        <v>533</v>
      </c>
      <c r="G1080" s="24">
        <v>303</v>
      </c>
    </row>
    <row r="1081" spans="1:7">
      <c r="A1081" s="24">
        <f t="shared" si="16"/>
        <v>1078</v>
      </c>
      <c r="B1081" s="24">
        <v>19350781</v>
      </c>
      <c r="C1081" s="24" t="s">
        <v>1285</v>
      </c>
      <c r="D1081" s="25" t="s">
        <v>13</v>
      </c>
      <c r="E1081" s="25">
        <v>40544</v>
      </c>
      <c r="F1081" s="24" t="s">
        <v>357</v>
      </c>
      <c r="G1081" s="24">
        <v>407</v>
      </c>
    </row>
    <row r="1082" spans="1:7">
      <c r="A1082" s="24">
        <f t="shared" si="16"/>
        <v>1079</v>
      </c>
      <c r="B1082" s="24">
        <v>19356820</v>
      </c>
      <c r="C1082" s="24" t="s">
        <v>1286</v>
      </c>
      <c r="D1082" s="25" t="s">
        <v>13</v>
      </c>
      <c r="E1082" s="25">
        <v>40000</v>
      </c>
      <c r="F1082" s="24" t="s">
        <v>24</v>
      </c>
      <c r="G1082" s="24">
        <v>405</v>
      </c>
    </row>
    <row r="1083" spans="1:7">
      <c r="A1083" s="24">
        <f t="shared" si="16"/>
        <v>1080</v>
      </c>
      <c r="B1083" s="24">
        <v>19415355</v>
      </c>
      <c r="C1083" s="24" t="s">
        <v>1287</v>
      </c>
      <c r="D1083" s="25" t="s">
        <v>13</v>
      </c>
      <c r="E1083" s="25">
        <v>40003</v>
      </c>
      <c r="F1083" s="24" t="s">
        <v>80</v>
      </c>
      <c r="G1083" s="24">
        <v>204</v>
      </c>
    </row>
    <row r="1084" spans="1:7">
      <c r="A1084" s="24">
        <f t="shared" si="16"/>
        <v>1081</v>
      </c>
      <c r="B1084" s="24">
        <v>19430853</v>
      </c>
      <c r="C1084" s="24" t="s">
        <v>1288</v>
      </c>
      <c r="D1084" s="25" t="s">
        <v>13</v>
      </c>
      <c r="E1084" s="25">
        <v>41183</v>
      </c>
      <c r="F1084" s="24" t="s">
        <v>122</v>
      </c>
      <c r="G1084" s="24">
        <v>306</v>
      </c>
    </row>
    <row r="1085" spans="1:7">
      <c r="A1085" s="24">
        <f t="shared" si="16"/>
        <v>1082</v>
      </c>
      <c r="B1085" s="24">
        <v>19470474</v>
      </c>
      <c r="C1085" s="24" t="s">
        <v>1289</v>
      </c>
      <c r="D1085" s="25" t="s">
        <v>13</v>
      </c>
      <c r="E1085" s="25">
        <v>41562</v>
      </c>
      <c r="F1085" s="24" t="s">
        <v>69</v>
      </c>
      <c r="G1085" s="24">
        <v>304</v>
      </c>
    </row>
    <row r="1086" spans="1:7">
      <c r="A1086" s="24">
        <f t="shared" si="16"/>
        <v>1083</v>
      </c>
      <c r="B1086" s="24">
        <v>19518699</v>
      </c>
      <c r="C1086" s="24" t="s">
        <v>1290</v>
      </c>
      <c r="D1086" s="25" t="s">
        <v>13</v>
      </c>
      <c r="E1086" s="25">
        <v>40003</v>
      </c>
      <c r="F1086" s="24" t="s">
        <v>80</v>
      </c>
      <c r="G1086" s="24">
        <v>204</v>
      </c>
    </row>
    <row r="1087" spans="1:7">
      <c r="A1087" s="24">
        <f t="shared" si="16"/>
        <v>1084</v>
      </c>
      <c r="B1087" s="24">
        <v>19518860</v>
      </c>
      <c r="C1087" s="24" t="s">
        <v>1291</v>
      </c>
      <c r="D1087" s="25" t="s">
        <v>13</v>
      </c>
      <c r="E1087" s="25">
        <v>39767</v>
      </c>
      <c r="F1087" s="24" t="s">
        <v>1292</v>
      </c>
      <c r="G1087" s="24">
        <v>403</v>
      </c>
    </row>
    <row r="1088" spans="1:7">
      <c r="A1088" s="24">
        <f t="shared" si="16"/>
        <v>1085</v>
      </c>
      <c r="B1088" s="24">
        <v>19528163</v>
      </c>
      <c r="C1088" s="24" t="s">
        <v>1293</v>
      </c>
      <c r="D1088" s="25" t="s">
        <v>13</v>
      </c>
      <c r="E1088" s="25">
        <v>42705</v>
      </c>
      <c r="F1088" s="24" t="s">
        <v>25</v>
      </c>
      <c r="G1088" s="24">
        <v>302</v>
      </c>
    </row>
    <row r="1089" spans="1:7">
      <c r="A1089" s="24">
        <f t="shared" si="16"/>
        <v>1086</v>
      </c>
      <c r="B1089" s="24">
        <v>19528390</v>
      </c>
      <c r="C1089" s="24" t="s">
        <v>1294</v>
      </c>
      <c r="D1089" s="25" t="s">
        <v>13</v>
      </c>
      <c r="E1089" s="25">
        <v>39479</v>
      </c>
      <c r="F1089" s="24" t="s">
        <v>24</v>
      </c>
      <c r="G1089" s="24">
        <v>405</v>
      </c>
    </row>
    <row r="1090" spans="1:7">
      <c r="A1090" s="24">
        <f t="shared" si="16"/>
        <v>1087</v>
      </c>
      <c r="B1090" s="24">
        <v>19613914</v>
      </c>
      <c r="C1090" s="24" t="s">
        <v>1295</v>
      </c>
      <c r="D1090" s="25" t="s">
        <v>13</v>
      </c>
      <c r="E1090" s="25">
        <v>40497</v>
      </c>
      <c r="F1090" s="24" t="s">
        <v>126</v>
      </c>
      <c r="G1090" s="24">
        <v>202</v>
      </c>
    </row>
    <row r="1091" spans="1:7">
      <c r="A1091" s="24">
        <f t="shared" si="16"/>
        <v>1088</v>
      </c>
      <c r="B1091" s="24">
        <v>19631906</v>
      </c>
      <c r="C1091" s="24" t="s">
        <v>1296</v>
      </c>
      <c r="D1091" s="25" t="s">
        <v>13</v>
      </c>
      <c r="E1091" s="25">
        <v>40003</v>
      </c>
      <c r="F1091" s="24" t="s">
        <v>80</v>
      </c>
      <c r="G1091" s="24">
        <v>204</v>
      </c>
    </row>
    <row r="1092" spans="1:7">
      <c r="A1092" s="24">
        <f t="shared" si="16"/>
        <v>1089</v>
      </c>
      <c r="B1092" s="24">
        <v>19632189</v>
      </c>
      <c r="C1092" s="24" t="s">
        <v>1297</v>
      </c>
      <c r="D1092" s="25" t="s">
        <v>13</v>
      </c>
      <c r="E1092" s="25">
        <v>42675</v>
      </c>
      <c r="F1092" s="24" t="s">
        <v>205</v>
      </c>
      <c r="G1092" s="24">
        <v>303</v>
      </c>
    </row>
    <row r="1093" spans="1:7">
      <c r="A1093" s="24">
        <f t="shared" si="16"/>
        <v>1090</v>
      </c>
      <c r="B1093" s="24">
        <v>19693984</v>
      </c>
      <c r="C1093" s="24" t="s">
        <v>1298</v>
      </c>
      <c r="D1093" s="25" t="s">
        <v>13</v>
      </c>
      <c r="E1093" s="25">
        <v>40677</v>
      </c>
      <c r="F1093" s="24" t="s">
        <v>141</v>
      </c>
      <c r="G1093" s="24">
        <v>304</v>
      </c>
    </row>
    <row r="1094" spans="1:7">
      <c r="A1094" s="24">
        <f t="shared" ref="A1094:A1157" si="17">A1093+1</f>
        <v>1091</v>
      </c>
      <c r="B1094" s="24">
        <v>19748725</v>
      </c>
      <c r="C1094" s="24" t="s">
        <v>1299</v>
      </c>
      <c r="D1094" s="25" t="s">
        <v>13</v>
      </c>
      <c r="E1094" s="25">
        <v>39736</v>
      </c>
      <c r="F1094" s="24" t="s">
        <v>213</v>
      </c>
      <c r="G1094" s="24">
        <v>407</v>
      </c>
    </row>
    <row r="1095" spans="1:7">
      <c r="A1095" s="24">
        <f t="shared" si="17"/>
        <v>1092</v>
      </c>
      <c r="B1095" s="24">
        <v>19783560</v>
      </c>
      <c r="C1095" s="24" t="s">
        <v>1300</v>
      </c>
      <c r="D1095" s="25" t="s">
        <v>13</v>
      </c>
      <c r="E1095" s="25">
        <v>42675</v>
      </c>
      <c r="F1095" s="24" t="s">
        <v>435</v>
      </c>
      <c r="G1095" s="24">
        <v>406</v>
      </c>
    </row>
    <row r="1096" spans="1:7">
      <c r="A1096" s="24">
        <f t="shared" si="17"/>
        <v>1093</v>
      </c>
      <c r="B1096" s="24">
        <v>19952920</v>
      </c>
      <c r="C1096" s="24" t="s">
        <v>1301</v>
      </c>
      <c r="D1096" s="25" t="s">
        <v>13</v>
      </c>
      <c r="E1096" s="25">
        <v>40003</v>
      </c>
      <c r="F1096" s="24" t="s">
        <v>258</v>
      </c>
      <c r="G1096" s="24">
        <v>408</v>
      </c>
    </row>
    <row r="1097" spans="1:7">
      <c r="A1097" s="24">
        <f t="shared" si="17"/>
        <v>1094</v>
      </c>
      <c r="B1097" s="24">
        <v>19957590</v>
      </c>
      <c r="C1097" s="24" t="s">
        <v>1302</v>
      </c>
      <c r="D1097" s="25" t="s">
        <v>13</v>
      </c>
      <c r="E1097" s="25">
        <v>42826</v>
      </c>
      <c r="F1097" s="24" t="s">
        <v>1303</v>
      </c>
      <c r="G1097" s="24">
        <v>206</v>
      </c>
    </row>
    <row r="1098" spans="1:7">
      <c r="A1098" s="24">
        <f t="shared" si="17"/>
        <v>1095</v>
      </c>
      <c r="B1098" s="24">
        <v>20011196</v>
      </c>
      <c r="C1098" s="24" t="s">
        <v>1304</v>
      </c>
      <c r="D1098" s="25" t="s">
        <v>13</v>
      </c>
      <c r="E1098" s="25">
        <v>40553</v>
      </c>
      <c r="F1098" s="24" t="s">
        <v>198</v>
      </c>
      <c r="G1098" s="24">
        <v>204</v>
      </c>
    </row>
    <row r="1099" spans="1:7">
      <c r="A1099" s="24">
        <f t="shared" si="17"/>
        <v>1096</v>
      </c>
      <c r="B1099" s="24">
        <v>20101655</v>
      </c>
      <c r="C1099" s="24" t="s">
        <v>1305</v>
      </c>
      <c r="D1099" s="25" t="s">
        <v>13</v>
      </c>
      <c r="E1099" s="25">
        <v>40678</v>
      </c>
      <c r="F1099" s="24" t="s">
        <v>314</v>
      </c>
      <c r="G1099" s="24">
        <v>402</v>
      </c>
    </row>
    <row r="1100" spans="1:7">
      <c r="A1100" s="24">
        <f t="shared" si="17"/>
        <v>1097</v>
      </c>
      <c r="B1100" s="24">
        <v>20226156</v>
      </c>
      <c r="C1100" s="24" t="s">
        <v>1306</v>
      </c>
      <c r="D1100" s="25" t="s">
        <v>13</v>
      </c>
      <c r="E1100" s="25">
        <v>41334</v>
      </c>
      <c r="F1100" s="24" t="s">
        <v>80</v>
      </c>
      <c r="G1100" s="24">
        <v>204</v>
      </c>
    </row>
    <row r="1101" spans="1:7">
      <c r="A1101" s="24">
        <f t="shared" si="17"/>
        <v>1098</v>
      </c>
      <c r="B1101" s="24">
        <v>20238257</v>
      </c>
      <c r="C1101" s="24" t="s">
        <v>1307</v>
      </c>
      <c r="D1101" s="25" t="s">
        <v>13</v>
      </c>
      <c r="E1101" s="25">
        <v>39508</v>
      </c>
      <c r="F1101" s="24" t="s">
        <v>24</v>
      </c>
      <c r="G1101" s="24">
        <v>405</v>
      </c>
    </row>
    <row r="1102" spans="1:7">
      <c r="A1102" s="24">
        <f t="shared" si="17"/>
        <v>1099</v>
      </c>
      <c r="B1102" s="24">
        <v>20240464</v>
      </c>
      <c r="C1102" s="24" t="s">
        <v>1308</v>
      </c>
      <c r="D1102" s="25" t="s">
        <v>13</v>
      </c>
      <c r="E1102" s="25">
        <v>42064</v>
      </c>
      <c r="F1102" s="24" t="s">
        <v>120</v>
      </c>
      <c r="G1102" s="24">
        <v>404</v>
      </c>
    </row>
    <row r="1103" spans="1:7">
      <c r="A1103" s="24">
        <f t="shared" si="17"/>
        <v>1100</v>
      </c>
      <c r="B1103" s="24">
        <v>20240813</v>
      </c>
      <c r="C1103" s="24" t="s">
        <v>1309</v>
      </c>
      <c r="D1103" s="25" t="s">
        <v>13</v>
      </c>
      <c r="E1103" s="25">
        <v>39736</v>
      </c>
      <c r="F1103" s="24" t="s">
        <v>207</v>
      </c>
      <c r="G1103" s="24">
        <v>304</v>
      </c>
    </row>
    <row r="1104" spans="1:7">
      <c r="A1104" s="24">
        <f t="shared" si="17"/>
        <v>1101</v>
      </c>
      <c r="B1104" s="24">
        <v>20258817</v>
      </c>
      <c r="C1104" s="24" t="s">
        <v>1310</v>
      </c>
      <c r="D1104" s="25" t="s">
        <v>13</v>
      </c>
      <c r="E1104" s="25">
        <v>39508</v>
      </c>
      <c r="F1104" s="24" t="s">
        <v>180</v>
      </c>
      <c r="G1104" s="24">
        <v>408</v>
      </c>
    </row>
    <row r="1105" spans="1:7">
      <c r="A1105" s="24">
        <f t="shared" si="17"/>
        <v>1102</v>
      </c>
      <c r="B1105" s="24">
        <v>20397734</v>
      </c>
      <c r="C1105" s="24" t="s">
        <v>1311</v>
      </c>
      <c r="D1105" s="25" t="s">
        <v>13</v>
      </c>
      <c r="E1105" s="25">
        <v>40003</v>
      </c>
      <c r="F1105" s="24" t="s">
        <v>80</v>
      </c>
      <c r="G1105" s="24">
        <v>204</v>
      </c>
    </row>
    <row r="1106" spans="1:7">
      <c r="A1106" s="24">
        <f t="shared" si="17"/>
        <v>1103</v>
      </c>
      <c r="B1106" s="24">
        <v>20407881</v>
      </c>
      <c r="C1106" s="24" t="s">
        <v>1312</v>
      </c>
      <c r="D1106" s="25" t="s">
        <v>13</v>
      </c>
      <c r="E1106" s="25">
        <v>42430</v>
      </c>
      <c r="F1106" s="24" t="s">
        <v>1313</v>
      </c>
      <c r="G1106" s="24">
        <v>206</v>
      </c>
    </row>
    <row r="1107" spans="1:7">
      <c r="A1107" s="24">
        <f t="shared" si="17"/>
        <v>1104</v>
      </c>
      <c r="B1107" s="24">
        <v>20534990</v>
      </c>
      <c r="C1107" s="24" t="s">
        <v>1314</v>
      </c>
      <c r="D1107" s="25" t="s">
        <v>13</v>
      </c>
      <c r="E1107" s="25">
        <v>40484</v>
      </c>
      <c r="F1107" s="24" t="s">
        <v>1315</v>
      </c>
      <c r="G1107" s="24">
        <v>402</v>
      </c>
    </row>
    <row r="1108" spans="1:7">
      <c r="A1108" s="24">
        <f t="shared" si="17"/>
        <v>1105</v>
      </c>
      <c r="B1108" s="24">
        <v>20600591</v>
      </c>
      <c r="C1108" s="24" t="s">
        <v>1316</v>
      </c>
      <c r="D1108" s="25" t="s">
        <v>13</v>
      </c>
      <c r="E1108" s="25">
        <v>40544</v>
      </c>
      <c r="F1108" s="24" t="s">
        <v>1068</v>
      </c>
      <c r="G1108" s="24">
        <v>408</v>
      </c>
    </row>
    <row r="1109" spans="1:7">
      <c r="A1109" s="24">
        <f t="shared" si="17"/>
        <v>1106</v>
      </c>
      <c r="B1109" s="24">
        <v>20602433</v>
      </c>
      <c r="C1109" s="24" t="s">
        <v>1317</v>
      </c>
      <c r="D1109" s="25" t="s">
        <v>13</v>
      </c>
      <c r="E1109" s="25">
        <v>40003</v>
      </c>
      <c r="F1109" s="24" t="s">
        <v>80</v>
      </c>
      <c r="G1109" s="24">
        <v>204</v>
      </c>
    </row>
    <row r="1110" spans="1:7">
      <c r="A1110" s="24">
        <f t="shared" si="17"/>
        <v>1107</v>
      </c>
      <c r="B1110" s="24">
        <v>20602650</v>
      </c>
      <c r="C1110" s="24" t="s">
        <v>1318</v>
      </c>
      <c r="D1110" s="25" t="s">
        <v>13</v>
      </c>
      <c r="E1110" s="25">
        <v>40684</v>
      </c>
      <c r="F1110" s="24" t="s">
        <v>636</v>
      </c>
      <c r="G1110" s="24">
        <v>405</v>
      </c>
    </row>
    <row r="1111" spans="1:7">
      <c r="A1111" s="24">
        <f t="shared" si="17"/>
        <v>1108</v>
      </c>
      <c r="B1111" s="24">
        <v>20642552</v>
      </c>
      <c r="C1111" s="24" t="s">
        <v>1319</v>
      </c>
      <c r="D1111" s="25" t="s">
        <v>13</v>
      </c>
      <c r="E1111" s="25">
        <v>40003</v>
      </c>
      <c r="F1111" s="24" t="s">
        <v>80</v>
      </c>
      <c r="G1111" s="24">
        <v>204</v>
      </c>
    </row>
    <row r="1112" spans="1:7">
      <c r="A1112" s="24">
        <f t="shared" si="17"/>
        <v>1109</v>
      </c>
      <c r="B1112" s="24">
        <v>20769812</v>
      </c>
      <c r="C1112" s="24" t="s">
        <v>1320</v>
      </c>
      <c r="D1112" s="25" t="s">
        <v>13</v>
      </c>
      <c r="E1112" s="25">
        <v>39126</v>
      </c>
      <c r="F1112" s="24" t="s">
        <v>28</v>
      </c>
      <c r="G1112" s="24">
        <v>409</v>
      </c>
    </row>
    <row r="1113" spans="1:7">
      <c r="A1113" s="24">
        <f t="shared" si="17"/>
        <v>1110</v>
      </c>
      <c r="B1113" s="24">
        <v>21024388</v>
      </c>
      <c r="C1113" s="24" t="s">
        <v>1321</v>
      </c>
      <c r="D1113" s="25" t="s">
        <v>13</v>
      </c>
      <c r="E1113" s="25">
        <v>39722</v>
      </c>
      <c r="F1113" s="24" t="s">
        <v>20</v>
      </c>
      <c r="G1113" s="24">
        <v>408</v>
      </c>
    </row>
    <row r="1114" spans="1:7">
      <c r="A1114" s="24">
        <f t="shared" si="17"/>
        <v>1111</v>
      </c>
      <c r="B1114" s="24">
        <v>21024468</v>
      </c>
      <c r="C1114" s="24" t="s">
        <v>1322</v>
      </c>
      <c r="D1114" s="25" t="s">
        <v>13</v>
      </c>
      <c r="E1114" s="25">
        <v>42705</v>
      </c>
      <c r="F1114" s="24" t="s">
        <v>1221</v>
      </c>
      <c r="G1114" s="24">
        <v>204</v>
      </c>
    </row>
    <row r="1115" spans="1:7">
      <c r="A1115" s="24">
        <f t="shared" si="17"/>
        <v>1112</v>
      </c>
      <c r="B1115" s="24">
        <v>21024655</v>
      </c>
      <c r="C1115" s="24" t="s">
        <v>1323</v>
      </c>
      <c r="D1115" s="25" t="s">
        <v>13</v>
      </c>
      <c r="E1115" s="25">
        <v>42675</v>
      </c>
      <c r="F1115" s="24" t="s">
        <v>126</v>
      </c>
      <c r="G1115" s="24">
        <v>202</v>
      </c>
    </row>
    <row r="1116" spans="1:7">
      <c r="A1116" s="24">
        <f t="shared" si="17"/>
        <v>1113</v>
      </c>
      <c r="B1116" s="24">
        <v>21105376</v>
      </c>
      <c r="C1116" s="24" t="s">
        <v>1324</v>
      </c>
      <c r="D1116" s="25" t="s">
        <v>13</v>
      </c>
      <c r="E1116" s="25">
        <v>42628</v>
      </c>
      <c r="F1116" s="24" t="s">
        <v>887</v>
      </c>
      <c r="G1116" s="24">
        <v>205</v>
      </c>
    </row>
    <row r="1117" spans="1:7">
      <c r="A1117" s="24">
        <f t="shared" si="17"/>
        <v>1114</v>
      </c>
      <c r="B1117" s="24">
        <v>21168419</v>
      </c>
      <c r="C1117" s="24" t="s">
        <v>1325</v>
      </c>
      <c r="D1117" s="25" t="s">
        <v>13</v>
      </c>
      <c r="E1117" s="25">
        <v>42736</v>
      </c>
      <c r="F1117" s="24" t="s">
        <v>1122</v>
      </c>
      <c r="G1117" s="24">
        <v>202</v>
      </c>
    </row>
    <row r="1118" spans="1:7">
      <c r="A1118" s="24">
        <f t="shared" si="17"/>
        <v>1115</v>
      </c>
      <c r="B1118" s="24">
        <v>21551499</v>
      </c>
      <c r="C1118" s="24" t="s">
        <v>1326</v>
      </c>
      <c r="D1118" s="25" t="s">
        <v>13</v>
      </c>
      <c r="E1118" s="25">
        <v>39187</v>
      </c>
      <c r="F1118" s="24" t="s">
        <v>260</v>
      </c>
      <c r="G1118" s="24">
        <v>409</v>
      </c>
    </row>
    <row r="1119" spans="1:7">
      <c r="A1119" s="24">
        <f t="shared" si="17"/>
        <v>1116</v>
      </c>
      <c r="B1119" s="24">
        <v>22100883</v>
      </c>
      <c r="C1119" s="24" t="s">
        <v>1327</v>
      </c>
      <c r="D1119" s="25" t="s">
        <v>13</v>
      </c>
      <c r="E1119" s="25">
        <v>40003</v>
      </c>
      <c r="F1119" s="24" t="s">
        <v>80</v>
      </c>
      <c r="G1119" s="24">
        <v>204</v>
      </c>
    </row>
    <row r="1120" spans="1:7">
      <c r="A1120" s="24">
        <f t="shared" si="17"/>
        <v>1117</v>
      </c>
      <c r="B1120" s="24">
        <v>22112718</v>
      </c>
      <c r="C1120" s="24" t="s">
        <v>1328</v>
      </c>
      <c r="D1120" s="25" t="s">
        <v>13</v>
      </c>
      <c r="E1120" s="25">
        <v>42767</v>
      </c>
      <c r="F1120" s="24" t="s">
        <v>25</v>
      </c>
      <c r="G1120" s="24">
        <v>302</v>
      </c>
    </row>
    <row r="1121" spans="1:7">
      <c r="A1121" s="24">
        <f t="shared" si="17"/>
        <v>1118</v>
      </c>
      <c r="B1121" s="24">
        <v>22115937</v>
      </c>
      <c r="C1121" s="24" t="s">
        <v>1329</v>
      </c>
      <c r="D1121" s="25" t="s">
        <v>13</v>
      </c>
      <c r="E1121" s="25">
        <v>39248</v>
      </c>
      <c r="F1121" s="24" t="s">
        <v>194</v>
      </c>
      <c r="G1121" s="24">
        <v>407</v>
      </c>
    </row>
    <row r="1122" spans="1:7">
      <c r="A1122" s="24">
        <f t="shared" si="17"/>
        <v>1119</v>
      </c>
      <c r="B1122" s="24">
        <v>22116138</v>
      </c>
      <c r="C1122" s="24" t="s">
        <v>1330</v>
      </c>
      <c r="D1122" s="25" t="s">
        <v>13</v>
      </c>
      <c r="E1122" s="25">
        <v>41548</v>
      </c>
      <c r="F1122" s="24" t="s">
        <v>1225</v>
      </c>
      <c r="G1122" s="24">
        <v>202</v>
      </c>
    </row>
    <row r="1123" spans="1:7">
      <c r="A1123" s="24">
        <f t="shared" si="17"/>
        <v>1120</v>
      </c>
      <c r="B1123" s="24">
        <v>22116620</v>
      </c>
      <c r="C1123" s="24" t="s">
        <v>1331</v>
      </c>
      <c r="D1123" s="25" t="s">
        <v>13</v>
      </c>
      <c r="E1123" s="25">
        <v>40374</v>
      </c>
      <c r="F1123" s="24" t="s">
        <v>25</v>
      </c>
      <c r="G1123" s="24">
        <v>302</v>
      </c>
    </row>
    <row r="1124" spans="1:7">
      <c r="A1124" s="24">
        <f t="shared" si="17"/>
        <v>1121</v>
      </c>
      <c r="B1124" s="24">
        <v>22914903</v>
      </c>
      <c r="C1124" s="24" t="s">
        <v>1332</v>
      </c>
      <c r="D1124" s="25" t="s">
        <v>13</v>
      </c>
      <c r="E1124" s="25">
        <v>41548</v>
      </c>
      <c r="F1124" s="24" t="s">
        <v>636</v>
      </c>
      <c r="G1124" s="24">
        <v>405</v>
      </c>
    </row>
    <row r="1125" spans="1:7">
      <c r="A1125" s="24">
        <f t="shared" si="17"/>
        <v>1122</v>
      </c>
      <c r="B1125" s="24">
        <v>23033493</v>
      </c>
      <c r="C1125" s="24" t="s">
        <v>1333</v>
      </c>
      <c r="D1125" s="25" t="s">
        <v>13</v>
      </c>
      <c r="E1125" s="25">
        <v>42826</v>
      </c>
      <c r="F1125" s="24" t="s">
        <v>887</v>
      </c>
      <c r="G1125" s="24">
        <v>205</v>
      </c>
    </row>
    <row r="1126" spans="1:7">
      <c r="A1126" s="24">
        <f t="shared" si="17"/>
        <v>1123</v>
      </c>
      <c r="B1126" s="24">
        <v>23164241</v>
      </c>
      <c r="C1126" s="24" t="s">
        <v>1334</v>
      </c>
      <c r="D1126" s="25" t="s">
        <v>13</v>
      </c>
      <c r="E1126" s="25">
        <v>38033</v>
      </c>
      <c r="F1126" s="24" t="s">
        <v>1335</v>
      </c>
      <c r="G1126" s="24">
        <v>408</v>
      </c>
    </row>
    <row r="1127" spans="1:7">
      <c r="A1127" s="24">
        <f t="shared" si="17"/>
        <v>1124</v>
      </c>
      <c r="B1127" s="24">
        <v>23549151</v>
      </c>
      <c r="C1127" s="24" t="s">
        <v>1336</v>
      </c>
      <c r="D1127" s="25" t="s">
        <v>13</v>
      </c>
      <c r="E1127" s="25">
        <v>42430</v>
      </c>
      <c r="F1127" s="24" t="s">
        <v>1313</v>
      </c>
      <c r="G1127" s="24">
        <v>206</v>
      </c>
    </row>
    <row r="1128" spans="1:7">
      <c r="A1128" s="24">
        <f t="shared" si="17"/>
        <v>1125</v>
      </c>
      <c r="B1128" s="24">
        <v>24527910</v>
      </c>
      <c r="C1128" s="24" t="s">
        <v>1337</v>
      </c>
      <c r="D1128" s="25" t="s">
        <v>13</v>
      </c>
      <c r="E1128" s="25">
        <v>41183</v>
      </c>
      <c r="F1128" s="24" t="s">
        <v>1126</v>
      </c>
      <c r="G1128" s="24">
        <v>303</v>
      </c>
    </row>
    <row r="1129" spans="1:7">
      <c r="A1129" s="24">
        <f t="shared" si="17"/>
        <v>1126</v>
      </c>
      <c r="B1129" s="24">
        <v>25159006</v>
      </c>
      <c r="C1129" s="24" t="s">
        <v>1338</v>
      </c>
      <c r="D1129" s="25" t="s">
        <v>13</v>
      </c>
      <c r="E1129" s="25">
        <v>42675</v>
      </c>
      <c r="F1129" s="24" t="s">
        <v>408</v>
      </c>
      <c r="G1129" s="24">
        <v>303</v>
      </c>
    </row>
    <row r="1130" spans="1:7">
      <c r="A1130" s="24">
        <f t="shared" si="17"/>
        <v>1127</v>
      </c>
      <c r="B1130" s="24">
        <v>27165813</v>
      </c>
      <c r="C1130" s="24" t="s">
        <v>1339</v>
      </c>
      <c r="D1130" s="25" t="s">
        <v>13</v>
      </c>
      <c r="E1130" s="25">
        <v>42736</v>
      </c>
      <c r="F1130" s="24" t="s">
        <v>126</v>
      </c>
      <c r="G1130" s="24">
        <v>202</v>
      </c>
    </row>
    <row r="1131" spans="1:7">
      <c r="A1131" s="24">
        <f t="shared" si="17"/>
        <v>1128</v>
      </c>
      <c r="B1131" s="24">
        <v>82174189</v>
      </c>
      <c r="C1131" s="24" t="s">
        <v>1340</v>
      </c>
      <c r="D1131" s="25" t="s">
        <v>13</v>
      </c>
      <c r="E1131" s="25">
        <v>38292</v>
      </c>
      <c r="F1131" s="24" t="s">
        <v>187</v>
      </c>
      <c r="G1131" s="24">
        <v>406</v>
      </c>
    </row>
    <row r="1132" spans="1:7">
      <c r="A1132" s="24">
        <f t="shared" si="17"/>
        <v>1129</v>
      </c>
      <c r="B1132" s="24">
        <v>1205173</v>
      </c>
      <c r="C1132" s="24" t="s">
        <v>1341</v>
      </c>
      <c r="D1132" s="24" t="s">
        <v>14</v>
      </c>
      <c r="E1132" s="25">
        <v>34851</v>
      </c>
      <c r="F1132" s="24" t="s">
        <v>1098</v>
      </c>
      <c r="G1132" s="24">
        <v>406</v>
      </c>
    </row>
    <row r="1133" spans="1:7">
      <c r="A1133" s="24">
        <f t="shared" si="17"/>
        <v>1130</v>
      </c>
      <c r="B1133" s="24">
        <v>1587291</v>
      </c>
      <c r="C1133" s="24" t="s">
        <v>1342</v>
      </c>
      <c r="D1133" s="24" t="s">
        <v>14</v>
      </c>
      <c r="E1133" s="25">
        <v>41788</v>
      </c>
      <c r="F1133" s="24" t="s">
        <v>1343</v>
      </c>
      <c r="G1133" s="24">
        <v>402</v>
      </c>
    </row>
    <row r="1134" spans="1:7">
      <c r="A1134" s="24">
        <f t="shared" si="17"/>
        <v>1131</v>
      </c>
      <c r="B1134" s="24">
        <v>2478354</v>
      </c>
      <c r="C1134" s="24" t="s">
        <v>1344</v>
      </c>
      <c r="D1134" s="24" t="s">
        <v>14</v>
      </c>
      <c r="E1134" s="25">
        <v>40189</v>
      </c>
      <c r="F1134" s="24" t="s">
        <v>53</v>
      </c>
      <c r="G1134" s="24">
        <v>402</v>
      </c>
    </row>
    <row r="1135" spans="1:7">
      <c r="A1135" s="24">
        <f t="shared" si="17"/>
        <v>1132</v>
      </c>
      <c r="B1135" s="24">
        <v>2814726</v>
      </c>
      <c r="C1135" s="24" t="s">
        <v>1345</v>
      </c>
      <c r="D1135" s="24" t="s">
        <v>14</v>
      </c>
      <c r="E1135" s="25">
        <v>37408</v>
      </c>
      <c r="F1135" s="24" t="s">
        <v>184</v>
      </c>
      <c r="G1135" s="24">
        <v>404</v>
      </c>
    </row>
    <row r="1136" spans="1:7">
      <c r="A1136" s="24">
        <f t="shared" si="17"/>
        <v>1133</v>
      </c>
      <c r="B1136" s="24">
        <v>3042411</v>
      </c>
      <c r="C1136" s="24" t="s">
        <v>1346</v>
      </c>
      <c r="D1136" s="24" t="s">
        <v>14</v>
      </c>
      <c r="E1136" s="25">
        <v>36295</v>
      </c>
      <c r="F1136" s="24" t="s">
        <v>1347</v>
      </c>
      <c r="G1136" s="24">
        <v>406</v>
      </c>
    </row>
    <row r="1137" spans="1:7">
      <c r="A1137" s="24">
        <f t="shared" si="17"/>
        <v>1134</v>
      </c>
      <c r="B1137" s="24">
        <v>3690528</v>
      </c>
      <c r="C1137" s="24" t="s">
        <v>1348</v>
      </c>
      <c r="D1137" s="24" t="s">
        <v>14</v>
      </c>
      <c r="E1137" s="25">
        <v>40452</v>
      </c>
      <c r="F1137" s="24" t="s">
        <v>80</v>
      </c>
      <c r="G1137" s="24">
        <v>204</v>
      </c>
    </row>
    <row r="1138" spans="1:7">
      <c r="A1138" s="24">
        <f t="shared" si="17"/>
        <v>1135</v>
      </c>
      <c r="B1138" s="24">
        <v>3693185</v>
      </c>
      <c r="C1138" s="24" t="s">
        <v>1349</v>
      </c>
      <c r="D1138" s="24" t="s">
        <v>14</v>
      </c>
      <c r="E1138" s="25">
        <v>30604</v>
      </c>
      <c r="F1138" s="24" t="s">
        <v>1347</v>
      </c>
      <c r="G1138" s="24">
        <v>406</v>
      </c>
    </row>
    <row r="1139" spans="1:7">
      <c r="A1139" s="24">
        <f t="shared" si="17"/>
        <v>1136</v>
      </c>
      <c r="B1139" s="24">
        <v>3765716</v>
      </c>
      <c r="C1139" s="24" t="s">
        <v>1350</v>
      </c>
      <c r="D1139" s="24" t="s">
        <v>14</v>
      </c>
      <c r="E1139" s="25">
        <v>29660</v>
      </c>
      <c r="F1139" s="24" t="s">
        <v>1347</v>
      </c>
      <c r="G1139" s="24">
        <v>406</v>
      </c>
    </row>
    <row r="1140" spans="1:7">
      <c r="A1140" s="24">
        <f t="shared" si="17"/>
        <v>1137</v>
      </c>
      <c r="B1140" s="24">
        <v>4124675</v>
      </c>
      <c r="C1140" s="24" t="s">
        <v>1351</v>
      </c>
      <c r="D1140" s="24" t="s">
        <v>14</v>
      </c>
      <c r="E1140" s="25">
        <v>31656</v>
      </c>
      <c r="F1140" s="24" t="s">
        <v>1347</v>
      </c>
      <c r="G1140" s="24">
        <v>406</v>
      </c>
    </row>
    <row r="1141" spans="1:7">
      <c r="A1141" s="24">
        <f t="shared" si="17"/>
        <v>1138</v>
      </c>
      <c r="B1141" s="24">
        <v>4260052</v>
      </c>
      <c r="C1141" s="24" t="s">
        <v>1352</v>
      </c>
      <c r="D1141" s="24" t="s">
        <v>14</v>
      </c>
      <c r="E1141" s="25">
        <v>40003</v>
      </c>
      <c r="F1141" s="24" t="s">
        <v>53</v>
      </c>
      <c r="G1141" s="24">
        <v>402</v>
      </c>
    </row>
    <row r="1142" spans="1:7">
      <c r="A1142" s="24">
        <f t="shared" si="17"/>
        <v>1139</v>
      </c>
      <c r="B1142" s="24">
        <v>4262089</v>
      </c>
      <c r="C1142" s="24" t="s">
        <v>1353</v>
      </c>
      <c r="D1142" s="24" t="s">
        <v>14</v>
      </c>
      <c r="E1142" s="25">
        <v>41764</v>
      </c>
      <c r="F1142" s="24" t="s">
        <v>317</v>
      </c>
      <c r="G1142" s="24">
        <v>303</v>
      </c>
    </row>
    <row r="1143" spans="1:7">
      <c r="A1143" s="24">
        <f t="shared" si="17"/>
        <v>1140</v>
      </c>
      <c r="B1143" s="24">
        <v>4371503</v>
      </c>
      <c r="C1143" s="24" t="s">
        <v>1354</v>
      </c>
      <c r="D1143" s="24" t="s">
        <v>14</v>
      </c>
      <c r="E1143" s="25">
        <v>40003</v>
      </c>
      <c r="F1143" s="24" t="s">
        <v>80</v>
      </c>
      <c r="G1143" s="24">
        <v>204</v>
      </c>
    </row>
    <row r="1144" spans="1:7">
      <c r="A1144" s="24">
        <f t="shared" si="17"/>
        <v>1141</v>
      </c>
      <c r="B1144" s="24">
        <v>4457375</v>
      </c>
      <c r="C1144" s="24" t="s">
        <v>1355</v>
      </c>
      <c r="D1144" s="24" t="s">
        <v>14</v>
      </c>
      <c r="E1144" s="25">
        <v>39090</v>
      </c>
      <c r="F1144" s="24" t="s">
        <v>1356</v>
      </c>
      <c r="G1144" s="24">
        <v>206</v>
      </c>
    </row>
    <row r="1145" spans="1:7">
      <c r="A1145" s="24">
        <f t="shared" si="17"/>
        <v>1142</v>
      </c>
      <c r="B1145" s="24">
        <v>4927660</v>
      </c>
      <c r="C1145" s="24" t="s">
        <v>1357</v>
      </c>
      <c r="D1145" s="24" t="s">
        <v>14</v>
      </c>
      <c r="E1145" s="25">
        <v>40189</v>
      </c>
      <c r="F1145" s="24" t="s">
        <v>53</v>
      </c>
      <c r="G1145" s="24">
        <v>402</v>
      </c>
    </row>
    <row r="1146" spans="1:7">
      <c r="A1146" s="24">
        <f t="shared" si="17"/>
        <v>1143</v>
      </c>
      <c r="B1146" s="24">
        <v>5074312</v>
      </c>
      <c r="C1146" s="24" t="s">
        <v>1358</v>
      </c>
      <c r="D1146" s="24" t="s">
        <v>14</v>
      </c>
      <c r="E1146" s="25">
        <v>37225</v>
      </c>
      <c r="F1146" s="24" t="s">
        <v>67</v>
      </c>
      <c r="G1146" s="24">
        <v>403</v>
      </c>
    </row>
    <row r="1147" spans="1:7">
      <c r="A1147" s="24">
        <f t="shared" si="17"/>
        <v>1144</v>
      </c>
      <c r="B1147" s="24">
        <v>5279933</v>
      </c>
      <c r="C1147" s="24" t="s">
        <v>1359</v>
      </c>
      <c r="D1147" s="24" t="s">
        <v>14</v>
      </c>
      <c r="E1147" s="25">
        <v>38019</v>
      </c>
      <c r="F1147" s="24" t="s">
        <v>75</v>
      </c>
      <c r="G1147" s="24">
        <v>403</v>
      </c>
    </row>
    <row r="1148" spans="1:7">
      <c r="A1148" s="24">
        <f t="shared" si="17"/>
        <v>1145</v>
      </c>
      <c r="B1148" s="24">
        <v>6053409</v>
      </c>
      <c r="C1148" s="24" t="s">
        <v>1360</v>
      </c>
      <c r="D1148" s="24" t="s">
        <v>14</v>
      </c>
      <c r="E1148" s="25">
        <v>34455</v>
      </c>
      <c r="F1148" s="24" t="s">
        <v>1347</v>
      </c>
      <c r="G1148" s="24">
        <v>406</v>
      </c>
    </row>
    <row r="1149" spans="1:7">
      <c r="A1149" s="24">
        <f t="shared" si="17"/>
        <v>1146</v>
      </c>
      <c r="B1149" s="24">
        <v>7294075</v>
      </c>
      <c r="C1149" s="24" t="s">
        <v>1361</v>
      </c>
      <c r="D1149" s="24" t="s">
        <v>14</v>
      </c>
      <c r="E1149" s="25">
        <v>40003</v>
      </c>
      <c r="F1149" s="24" t="s">
        <v>53</v>
      </c>
      <c r="G1149" s="24">
        <v>402</v>
      </c>
    </row>
    <row r="1150" spans="1:7">
      <c r="A1150" s="24">
        <f t="shared" si="17"/>
        <v>1147</v>
      </c>
      <c r="B1150" s="24">
        <v>8045173</v>
      </c>
      <c r="C1150" s="24" t="s">
        <v>1362</v>
      </c>
      <c r="D1150" s="24" t="s">
        <v>14</v>
      </c>
      <c r="E1150" s="25">
        <v>40455</v>
      </c>
      <c r="F1150" s="24" t="s">
        <v>53</v>
      </c>
      <c r="G1150" s="24">
        <v>402</v>
      </c>
    </row>
    <row r="1151" spans="1:7">
      <c r="A1151" s="24">
        <f t="shared" si="17"/>
        <v>1148</v>
      </c>
      <c r="B1151" s="24">
        <v>8050111</v>
      </c>
      <c r="C1151" s="24" t="s">
        <v>1363</v>
      </c>
      <c r="D1151" s="24" t="s">
        <v>14</v>
      </c>
      <c r="E1151" s="25">
        <v>42887</v>
      </c>
      <c r="F1151" s="24" t="s">
        <v>1364</v>
      </c>
      <c r="G1151" s="24">
        <v>301</v>
      </c>
    </row>
    <row r="1152" spans="1:7">
      <c r="A1152" s="24">
        <f t="shared" si="17"/>
        <v>1149</v>
      </c>
      <c r="B1152" s="24">
        <v>8062196</v>
      </c>
      <c r="C1152" s="24" t="s">
        <v>1365</v>
      </c>
      <c r="D1152" s="24" t="s">
        <v>14</v>
      </c>
      <c r="E1152" s="25">
        <v>41071</v>
      </c>
      <c r="F1152" s="24" t="s">
        <v>184</v>
      </c>
      <c r="G1152" s="24">
        <v>404</v>
      </c>
    </row>
    <row r="1153" spans="1:7">
      <c r="A1153" s="24">
        <f t="shared" si="17"/>
        <v>1150</v>
      </c>
      <c r="B1153" s="24">
        <v>8139578</v>
      </c>
      <c r="C1153" s="24" t="s">
        <v>1366</v>
      </c>
      <c r="D1153" s="24" t="s">
        <v>14</v>
      </c>
      <c r="E1153" s="25">
        <v>38397</v>
      </c>
      <c r="F1153" s="24" t="s">
        <v>1367</v>
      </c>
      <c r="G1153" s="24">
        <v>404</v>
      </c>
    </row>
    <row r="1154" spans="1:7">
      <c r="A1154" s="24">
        <f t="shared" si="17"/>
        <v>1151</v>
      </c>
      <c r="B1154" s="24">
        <v>8140291</v>
      </c>
      <c r="C1154" s="24" t="s">
        <v>1368</v>
      </c>
      <c r="D1154" s="24" t="s">
        <v>14</v>
      </c>
      <c r="E1154" s="25">
        <v>40003</v>
      </c>
      <c r="F1154" s="24" t="s">
        <v>53</v>
      </c>
      <c r="G1154" s="24">
        <v>402</v>
      </c>
    </row>
    <row r="1155" spans="1:7">
      <c r="A1155" s="24">
        <f t="shared" si="17"/>
        <v>1152</v>
      </c>
      <c r="B1155" s="24">
        <v>8148193</v>
      </c>
      <c r="C1155" s="24" t="s">
        <v>1369</v>
      </c>
      <c r="D1155" s="24" t="s">
        <v>14</v>
      </c>
      <c r="E1155" s="25">
        <v>42917</v>
      </c>
      <c r="F1155" s="24" t="s">
        <v>24</v>
      </c>
      <c r="G1155" s="24">
        <v>405</v>
      </c>
    </row>
    <row r="1156" spans="1:7">
      <c r="A1156" s="24">
        <f t="shared" si="17"/>
        <v>1153</v>
      </c>
      <c r="B1156" s="24">
        <v>9253702</v>
      </c>
      <c r="C1156" s="24" t="s">
        <v>1370</v>
      </c>
      <c r="D1156" s="24" t="s">
        <v>14</v>
      </c>
      <c r="E1156" s="25">
        <v>40003</v>
      </c>
      <c r="F1156" s="24" t="s">
        <v>53</v>
      </c>
      <c r="G1156" s="24">
        <v>402</v>
      </c>
    </row>
    <row r="1157" spans="1:7">
      <c r="A1157" s="24">
        <f t="shared" si="17"/>
        <v>1154</v>
      </c>
      <c r="B1157" s="24">
        <v>9256218</v>
      </c>
      <c r="C1157" s="24" t="s">
        <v>1371</v>
      </c>
      <c r="D1157" s="24" t="s">
        <v>14</v>
      </c>
      <c r="E1157" s="25">
        <v>42370</v>
      </c>
      <c r="F1157" s="24" t="s">
        <v>53</v>
      </c>
      <c r="G1157" s="24">
        <v>402</v>
      </c>
    </row>
    <row r="1158" spans="1:7">
      <c r="A1158" s="24">
        <f t="shared" ref="A1158:A1221" si="18">A1157+1</f>
        <v>1155</v>
      </c>
      <c r="B1158" s="24">
        <v>9265539</v>
      </c>
      <c r="C1158" s="24" t="s">
        <v>1372</v>
      </c>
      <c r="D1158" s="24" t="s">
        <v>14</v>
      </c>
      <c r="E1158" s="25">
        <v>42917</v>
      </c>
      <c r="F1158" s="24" t="s">
        <v>24</v>
      </c>
      <c r="G1158" s="24">
        <v>405</v>
      </c>
    </row>
    <row r="1159" spans="1:7">
      <c r="A1159" s="24">
        <f t="shared" si="18"/>
        <v>1156</v>
      </c>
      <c r="B1159" s="24">
        <v>9378999</v>
      </c>
      <c r="C1159" s="24" t="s">
        <v>1373</v>
      </c>
      <c r="D1159" s="24" t="s">
        <v>14</v>
      </c>
      <c r="E1159" s="25">
        <v>42370</v>
      </c>
      <c r="F1159" s="24" t="s">
        <v>1343</v>
      </c>
      <c r="G1159" s="24">
        <v>402</v>
      </c>
    </row>
    <row r="1160" spans="1:7">
      <c r="A1160" s="24">
        <f t="shared" si="18"/>
        <v>1157</v>
      </c>
      <c r="B1160" s="24">
        <v>9400496</v>
      </c>
      <c r="C1160" s="24" t="s">
        <v>1374</v>
      </c>
      <c r="D1160" s="24" t="s">
        <v>14</v>
      </c>
      <c r="E1160" s="25">
        <v>41068</v>
      </c>
      <c r="F1160" s="24" t="s">
        <v>184</v>
      </c>
      <c r="G1160" s="24">
        <v>404</v>
      </c>
    </row>
    <row r="1161" spans="1:7">
      <c r="A1161" s="24">
        <f t="shared" si="18"/>
        <v>1158</v>
      </c>
      <c r="B1161" s="24">
        <v>9400755</v>
      </c>
      <c r="C1161" s="24" t="s">
        <v>1375</v>
      </c>
      <c r="D1161" s="24" t="s">
        <v>14</v>
      </c>
      <c r="E1161" s="25">
        <v>40003</v>
      </c>
      <c r="F1161" s="24" t="s">
        <v>1343</v>
      </c>
      <c r="G1161" s="24">
        <v>402</v>
      </c>
    </row>
    <row r="1162" spans="1:7">
      <c r="A1162" s="24">
        <f t="shared" si="18"/>
        <v>1159</v>
      </c>
      <c r="B1162" s="24">
        <v>9402851</v>
      </c>
      <c r="C1162" s="24" t="s">
        <v>1376</v>
      </c>
      <c r="D1162" s="24" t="s">
        <v>14</v>
      </c>
      <c r="E1162" s="25">
        <v>42917</v>
      </c>
      <c r="F1162" s="24" t="s">
        <v>860</v>
      </c>
      <c r="G1162" s="24">
        <v>404</v>
      </c>
    </row>
    <row r="1163" spans="1:7">
      <c r="A1163" s="24">
        <f t="shared" si="18"/>
        <v>1160</v>
      </c>
      <c r="B1163" s="24">
        <v>9404000</v>
      </c>
      <c r="C1163" s="24" t="s">
        <v>1377</v>
      </c>
      <c r="D1163" s="24" t="s">
        <v>14</v>
      </c>
      <c r="E1163" s="25">
        <v>42783</v>
      </c>
      <c r="F1163" s="24" t="s">
        <v>53</v>
      </c>
      <c r="G1163" s="24">
        <v>402</v>
      </c>
    </row>
    <row r="1164" spans="1:7">
      <c r="A1164" s="24">
        <f t="shared" si="18"/>
        <v>1161</v>
      </c>
      <c r="B1164" s="24">
        <v>9534076</v>
      </c>
      <c r="C1164" s="24" t="s">
        <v>1378</v>
      </c>
      <c r="D1164" s="24" t="s">
        <v>14</v>
      </c>
      <c r="E1164" s="25">
        <v>40003</v>
      </c>
      <c r="F1164" s="24" t="s">
        <v>53</v>
      </c>
      <c r="G1164" s="24">
        <v>402</v>
      </c>
    </row>
    <row r="1165" spans="1:7">
      <c r="A1165" s="24">
        <f t="shared" si="18"/>
        <v>1162</v>
      </c>
      <c r="B1165" s="24">
        <v>9986133</v>
      </c>
      <c r="C1165" s="24" t="s">
        <v>1379</v>
      </c>
      <c r="D1165" s="24" t="s">
        <v>14</v>
      </c>
      <c r="E1165" s="25">
        <v>43070</v>
      </c>
      <c r="F1165" s="24" t="s">
        <v>25</v>
      </c>
      <c r="G1165" s="24">
        <v>302</v>
      </c>
    </row>
    <row r="1166" spans="1:7">
      <c r="A1166" s="24">
        <f t="shared" si="18"/>
        <v>1163</v>
      </c>
      <c r="B1166" s="24">
        <v>10131793</v>
      </c>
      <c r="C1166" s="24" t="s">
        <v>1380</v>
      </c>
      <c r="D1166" s="24" t="s">
        <v>14</v>
      </c>
      <c r="E1166" s="25">
        <v>40003</v>
      </c>
      <c r="F1166" s="24" t="s">
        <v>80</v>
      </c>
      <c r="G1166" s="24">
        <v>204</v>
      </c>
    </row>
    <row r="1167" spans="1:7">
      <c r="A1167" s="24">
        <f t="shared" si="18"/>
        <v>1164</v>
      </c>
      <c r="B1167" s="24">
        <v>10560312</v>
      </c>
      <c r="C1167" s="24" t="s">
        <v>1381</v>
      </c>
      <c r="D1167" s="24" t="s">
        <v>14</v>
      </c>
      <c r="E1167" s="25">
        <v>41738</v>
      </c>
      <c r="F1167" s="24" t="s">
        <v>1343</v>
      </c>
      <c r="G1167" s="24">
        <v>402</v>
      </c>
    </row>
    <row r="1168" spans="1:7">
      <c r="A1168" s="24">
        <f t="shared" si="18"/>
        <v>1165</v>
      </c>
      <c r="B1168" s="24">
        <v>10561794</v>
      </c>
      <c r="C1168" s="24" t="s">
        <v>1382</v>
      </c>
      <c r="D1168" s="24" t="s">
        <v>14</v>
      </c>
      <c r="E1168" s="25">
        <v>40003</v>
      </c>
      <c r="F1168" s="24" t="s">
        <v>80</v>
      </c>
      <c r="G1168" s="24">
        <v>204</v>
      </c>
    </row>
    <row r="1169" spans="1:7">
      <c r="A1169" s="24">
        <f t="shared" si="18"/>
        <v>1166</v>
      </c>
      <c r="B1169" s="24">
        <v>10564968</v>
      </c>
      <c r="C1169" s="24" t="s">
        <v>1383</v>
      </c>
      <c r="D1169" s="24" t="s">
        <v>14</v>
      </c>
      <c r="E1169" s="25">
        <v>40659</v>
      </c>
      <c r="F1169" s="24" t="s">
        <v>184</v>
      </c>
      <c r="G1169" s="24">
        <v>404</v>
      </c>
    </row>
    <row r="1170" spans="1:7">
      <c r="A1170" s="24">
        <f t="shared" si="18"/>
        <v>1167</v>
      </c>
      <c r="B1170" s="24">
        <v>10637096</v>
      </c>
      <c r="C1170" s="24" t="s">
        <v>1384</v>
      </c>
      <c r="D1170" s="24" t="s">
        <v>14</v>
      </c>
      <c r="E1170" s="25">
        <v>40003</v>
      </c>
      <c r="F1170" s="24" t="s">
        <v>80</v>
      </c>
      <c r="G1170" s="24">
        <v>204</v>
      </c>
    </row>
    <row r="1171" spans="1:7">
      <c r="A1171" s="24">
        <f t="shared" si="18"/>
        <v>1168</v>
      </c>
      <c r="B1171" s="24">
        <v>10728330</v>
      </c>
      <c r="C1171" s="24" t="s">
        <v>1385</v>
      </c>
      <c r="D1171" s="24" t="s">
        <v>14</v>
      </c>
      <c r="E1171" s="25">
        <v>43101</v>
      </c>
      <c r="F1171" s="24" t="s">
        <v>126</v>
      </c>
      <c r="G1171" s="24">
        <v>202</v>
      </c>
    </row>
    <row r="1172" spans="1:7">
      <c r="A1172" s="24">
        <f t="shared" si="18"/>
        <v>1169</v>
      </c>
      <c r="B1172" s="24">
        <v>10911402</v>
      </c>
      <c r="C1172" s="24" t="s">
        <v>1386</v>
      </c>
      <c r="D1172" s="24" t="s">
        <v>14</v>
      </c>
      <c r="E1172" s="25">
        <v>37225</v>
      </c>
      <c r="F1172" s="24" t="s">
        <v>67</v>
      </c>
      <c r="G1172" s="24">
        <v>403</v>
      </c>
    </row>
    <row r="1173" spans="1:7">
      <c r="A1173" s="24">
        <f t="shared" si="18"/>
        <v>1170</v>
      </c>
      <c r="B1173" s="24">
        <v>10986645</v>
      </c>
      <c r="C1173" s="24" t="s">
        <v>1387</v>
      </c>
      <c r="D1173" s="24" t="s">
        <v>14</v>
      </c>
      <c r="E1173" s="25">
        <v>40003</v>
      </c>
      <c r="F1173" s="24" t="s">
        <v>53</v>
      </c>
      <c r="G1173" s="24">
        <v>402</v>
      </c>
    </row>
    <row r="1174" spans="1:7">
      <c r="A1174" s="24">
        <f t="shared" si="18"/>
        <v>1171</v>
      </c>
      <c r="B1174" s="24">
        <v>11194232</v>
      </c>
      <c r="C1174" s="24" t="s">
        <v>1388</v>
      </c>
      <c r="D1174" s="24" t="s">
        <v>14</v>
      </c>
      <c r="E1174" s="25">
        <v>40665</v>
      </c>
      <c r="F1174" s="24" t="s">
        <v>346</v>
      </c>
      <c r="G1174" s="24">
        <v>406</v>
      </c>
    </row>
    <row r="1175" spans="1:7">
      <c r="A1175" s="24">
        <f t="shared" si="18"/>
        <v>1172</v>
      </c>
      <c r="B1175" s="24">
        <v>11370931</v>
      </c>
      <c r="C1175" s="24" t="s">
        <v>1389</v>
      </c>
      <c r="D1175" s="24" t="s">
        <v>14</v>
      </c>
      <c r="E1175" s="25">
        <v>40003</v>
      </c>
      <c r="F1175" s="24" t="s">
        <v>1343</v>
      </c>
      <c r="G1175" s="24">
        <v>402</v>
      </c>
    </row>
    <row r="1176" spans="1:7">
      <c r="A1176" s="24">
        <f t="shared" si="18"/>
        <v>1173</v>
      </c>
      <c r="B1176" s="24">
        <v>11371765</v>
      </c>
      <c r="C1176" s="24" t="s">
        <v>1390</v>
      </c>
      <c r="D1176" s="24" t="s">
        <v>14</v>
      </c>
      <c r="E1176" s="25">
        <v>42803</v>
      </c>
      <c r="F1176" s="24" t="s">
        <v>1343</v>
      </c>
      <c r="G1176" s="24">
        <v>402</v>
      </c>
    </row>
    <row r="1177" spans="1:7">
      <c r="A1177" s="24">
        <f t="shared" si="18"/>
        <v>1174</v>
      </c>
      <c r="B1177" s="24">
        <v>11708886</v>
      </c>
      <c r="C1177" s="24" t="s">
        <v>1391</v>
      </c>
      <c r="D1177" s="24" t="s">
        <v>14</v>
      </c>
      <c r="E1177" s="25">
        <v>43009</v>
      </c>
      <c r="F1177" s="24" t="s">
        <v>80</v>
      </c>
      <c r="G1177" s="24">
        <v>204</v>
      </c>
    </row>
    <row r="1178" spans="1:7">
      <c r="A1178" s="24">
        <f t="shared" si="18"/>
        <v>1175</v>
      </c>
      <c r="B1178" s="24">
        <v>11708899</v>
      </c>
      <c r="C1178" s="24" t="s">
        <v>1392</v>
      </c>
      <c r="D1178" s="24" t="s">
        <v>14</v>
      </c>
      <c r="E1178" s="25">
        <v>40665</v>
      </c>
      <c r="F1178" s="24" t="s">
        <v>67</v>
      </c>
      <c r="G1178" s="24">
        <v>403</v>
      </c>
    </row>
    <row r="1179" spans="1:7">
      <c r="A1179" s="24">
        <f t="shared" si="18"/>
        <v>1176</v>
      </c>
      <c r="B1179" s="24">
        <v>11837983</v>
      </c>
      <c r="C1179" s="24" t="s">
        <v>1393</v>
      </c>
      <c r="D1179" s="24" t="s">
        <v>14</v>
      </c>
      <c r="E1179" s="25">
        <v>40003</v>
      </c>
      <c r="F1179" s="24" t="s">
        <v>53</v>
      </c>
      <c r="G1179" s="24">
        <v>402</v>
      </c>
    </row>
    <row r="1180" spans="1:7">
      <c r="A1180" s="24">
        <f t="shared" si="18"/>
        <v>1177</v>
      </c>
      <c r="B1180" s="24">
        <v>11851868</v>
      </c>
      <c r="C1180" s="24" t="s">
        <v>1394</v>
      </c>
      <c r="D1180" s="24" t="s">
        <v>14</v>
      </c>
      <c r="E1180" s="25">
        <v>42887</v>
      </c>
      <c r="F1180" s="24" t="s">
        <v>25</v>
      </c>
      <c r="G1180" s="24">
        <v>302</v>
      </c>
    </row>
    <row r="1181" spans="1:7">
      <c r="A1181" s="24">
        <f t="shared" si="18"/>
        <v>1178</v>
      </c>
      <c r="B1181" s="24">
        <v>12202973</v>
      </c>
      <c r="C1181" s="24" t="s">
        <v>1395</v>
      </c>
      <c r="D1181" s="24" t="s">
        <v>14</v>
      </c>
      <c r="E1181" s="25">
        <v>38019</v>
      </c>
      <c r="F1181" s="24" t="s">
        <v>67</v>
      </c>
      <c r="G1181" s="24">
        <v>403</v>
      </c>
    </row>
    <row r="1182" spans="1:7">
      <c r="A1182" s="24">
        <f t="shared" si="18"/>
        <v>1179</v>
      </c>
      <c r="B1182" s="24">
        <v>12206693</v>
      </c>
      <c r="C1182" s="24" t="s">
        <v>1396</v>
      </c>
      <c r="D1182" s="24" t="s">
        <v>14</v>
      </c>
      <c r="E1182" s="25">
        <v>43070</v>
      </c>
      <c r="F1182" s="24" t="s">
        <v>120</v>
      </c>
      <c r="G1182" s="24">
        <v>404</v>
      </c>
    </row>
    <row r="1183" spans="1:7">
      <c r="A1183" s="24">
        <f t="shared" si="18"/>
        <v>1180</v>
      </c>
      <c r="B1183" s="24">
        <v>12208047</v>
      </c>
      <c r="C1183" s="24" t="s">
        <v>1397</v>
      </c>
      <c r="D1183" s="24" t="s">
        <v>14</v>
      </c>
      <c r="E1183" s="25">
        <v>38019</v>
      </c>
      <c r="F1183" s="24" t="s">
        <v>67</v>
      </c>
      <c r="G1183" s="24">
        <v>403</v>
      </c>
    </row>
    <row r="1184" spans="1:7">
      <c r="A1184" s="24">
        <f t="shared" si="18"/>
        <v>1181</v>
      </c>
      <c r="B1184" s="24">
        <v>12240053</v>
      </c>
      <c r="C1184" s="24" t="s">
        <v>1398</v>
      </c>
      <c r="D1184" s="24" t="s">
        <v>14</v>
      </c>
      <c r="E1184" s="25">
        <v>40003</v>
      </c>
      <c r="F1184" s="24" t="s">
        <v>1343</v>
      </c>
      <c r="G1184" s="24">
        <v>402</v>
      </c>
    </row>
    <row r="1185" spans="1:7">
      <c r="A1185" s="24">
        <f t="shared" si="18"/>
        <v>1182</v>
      </c>
      <c r="B1185" s="24">
        <v>12446506</v>
      </c>
      <c r="C1185" s="24" t="s">
        <v>1399</v>
      </c>
      <c r="D1185" s="24" t="s">
        <v>14</v>
      </c>
      <c r="E1185" s="25">
        <v>43009</v>
      </c>
      <c r="F1185" s="24" t="s">
        <v>1400</v>
      </c>
      <c r="G1185" s="24">
        <v>303</v>
      </c>
    </row>
    <row r="1186" spans="1:7">
      <c r="A1186" s="24">
        <f t="shared" si="18"/>
        <v>1183</v>
      </c>
      <c r="B1186" s="24">
        <v>12491961</v>
      </c>
      <c r="C1186" s="24" t="s">
        <v>1401</v>
      </c>
      <c r="D1186" s="24" t="s">
        <v>14</v>
      </c>
      <c r="E1186" s="25">
        <v>40003</v>
      </c>
      <c r="F1186" s="24" t="s">
        <v>80</v>
      </c>
      <c r="G1186" s="24">
        <v>204</v>
      </c>
    </row>
    <row r="1187" spans="1:7">
      <c r="A1187" s="24">
        <f t="shared" si="18"/>
        <v>1184</v>
      </c>
      <c r="B1187" s="24">
        <v>12554451</v>
      </c>
      <c r="C1187" s="24" t="s">
        <v>1402</v>
      </c>
      <c r="D1187" s="24" t="s">
        <v>14</v>
      </c>
      <c r="E1187" s="25">
        <v>43101</v>
      </c>
      <c r="F1187" s="24" t="s">
        <v>25</v>
      </c>
      <c r="G1187" s="24">
        <v>302</v>
      </c>
    </row>
    <row r="1188" spans="1:7">
      <c r="A1188" s="24">
        <f t="shared" si="18"/>
        <v>1185</v>
      </c>
      <c r="B1188" s="24">
        <v>12708523</v>
      </c>
      <c r="C1188" s="24" t="s">
        <v>1403</v>
      </c>
      <c r="D1188" s="24" t="s">
        <v>14</v>
      </c>
      <c r="E1188" s="25">
        <v>42320</v>
      </c>
      <c r="F1188" s="24" t="s">
        <v>1343</v>
      </c>
      <c r="G1188" s="24">
        <v>402</v>
      </c>
    </row>
    <row r="1189" spans="1:7">
      <c r="A1189" s="24">
        <f t="shared" si="18"/>
        <v>1186</v>
      </c>
      <c r="B1189" s="24">
        <v>13041457</v>
      </c>
      <c r="C1189" s="24" t="s">
        <v>1404</v>
      </c>
      <c r="D1189" s="24" t="s">
        <v>14</v>
      </c>
      <c r="E1189" s="25">
        <v>42887</v>
      </c>
      <c r="F1189" s="24" t="s">
        <v>126</v>
      </c>
      <c r="G1189" s="24">
        <v>202</v>
      </c>
    </row>
    <row r="1190" spans="1:7">
      <c r="A1190" s="24">
        <f t="shared" si="18"/>
        <v>1187</v>
      </c>
      <c r="B1190" s="24">
        <v>13061633</v>
      </c>
      <c r="C1190" s="24" t="s">
        <v>1405</v>
      </c>
      <c r="D1190" s="24" t="s">
        <v>14</v>
      </c>
      <c r="E1190" s="25">
        <v>43009</v>
      </c>
      <c r="F1190" s="24" t="s">
        <v>25</v>
      </c>
      <c r="G1190" s="24">
        <v>302</v>
      </c>
    </row>
    <row r="1191" spans="1:7">
      <c r="A1191" s="24">
        <f t="shared" si="18"/>
        <v>1188</v>
      </c>
      <c r="B1191" s="24">
        <v>13061680</v>
      </c>
      <c r="C1191" s="24" t="s">
        <v>1406</v>
      </c>
      <c r="D1191" s="24" t="s">
        <v>14</v>
      </c>
      <c r="E1191" s="25">
        <v>40003</v>
      </c>
      <c r="F1191" s="24" t="s">
        <v>1343</v>
      </c>
      <c r="G1191" s="24">
        <v>402</v>
      </c>
    </row>
    <row r="1192" spans="1:7">
      <c r="A1192" s="24">
        <f t="shared" si="18"/>
        <v>1189</v>
      </c>
      <c r="B1192" s="24">
        <v>13170327</v>
      </c>
      <c r="C1192" s="24" t="s">
        <v>1407</v>
      </c>
      <c r="D1192" s="24" t="s">
        <v>14</v>
      </c>
      <c r="E1192" s="25">
        <v>42917</v>
      </c>
      <c r="F1192" s="24" t="s">
        <v>382</v>
      </c>
      <c r="G1192" s="24">
        <v>406</v>
      </c>
    </row>
    <row r="1193" spans="1:7">
      <c r="A1193" s="24">
        <f t="shared" si="18"/>
        <v>1190</v>
      </c>
      <c r="B1193" s="24">
        <v>13208333</v>
      </c>
      <c r="C1193" s="24" t="s">
        <v>1408</v>
      </c>
      <c r="D1193" s="24" t="s">
        <v>14</v>
      </c>
      <c r="E1193" s="25">
        <v>40003</v>
      </c>
      <c r="F1193" s="24" t="s">
        <v>80</v>
      </c>
      <c r="G1193" s="24">
        <v>204</v>
      </c>
    </row>
    <row r="1194" spans="1:7">
      <c r="A1194" s="24">
        <f t="shared" si="18"/>
        <v>1191</v>
      </c>
      <c r="B1194" s="24">
        <v>13211886</v>
      </c>
      <c r="C1194" s="24" t="s">
        <v>1409</v>
      </c>
      <c r="D1194" s="24" t="s">
        <v>14</v>
      </c>
      <c r="E1194" s="25">
        <v>40003</v>
      </c>
      <c r="F1194" s="24" t="s">
        <v>1343</v>
      </c>
      <c r="G1194" s="24">
        <v>402</v>
      </c>
    </row>
    <row r="1195" spans="1:7">
      <c r="A1195" s="24">
        <f t="shared" si="18"/>
        <v>1192</v>
      </c>
      <c r="B1195" s="24">
        <v>13280228</v>
      </c>
      <c r="C1195" s="24" t="s">
        <v>1410</v>
      </c>
      <c r="D1195" s="24" t="s">
        <v>14</v>
      </c>
      <c r="E1195" s="25">
        <v>40003</v>
      </c>
      <c r="F1195" s="24" t="s">
        <v>53</v>
      </c>
      <c r="G1195" s="24">
        <v>402</v>
      </c>
    </row>
    <row r="1196" spans="1:7">
      <c r="A1196" s="24">
        <f t="shared" si="18"/>
        <v>1193</v>
      </c>
      <c r="B1196" s="24">
        <v>13280842</v>
      </c>
      <c r="C1196" s="24" t="s">
        <v>1411</v>
      </c>
      <c r="D1196" s="24" t="s">
        <v>14</v>
      </c>
      <c r="E1196" s="25">
        <v>43009</v>
      </c>
      <c r="F1196" s="24" t="s">
        <v>25</v>
      </c>
      <c r="G1196" s="24">
        <v>302</v>
      </c>
    </row>
    <row r="1197" spans="1:7">
      <c r="A1197" s="24">
        <f t="shared" si="18"/>
        <v>1194</v>
      </c>
      <c r="B1197" s="24">
        <v>13400003</v>
      </c>
      <c r="C1197" s="24" t="s">
        <v>1412</v>
      </c>
      <c r="D1197" s="24" t="s">
        <v>14</v>
      </c>
      <c r="E1197" s="25">
        <v>40003</v>
      </c>
      <c r="F1197" s="24" t="s">
        <v>1343</v>
      </c>
      <c r="G1197" s="24">
        <v>402</v>
      </c>
    </row>
    <row r="1198" spans="1:7">
      <c r="A1198" s="24">
        <f t="shared" si="18"/>
        <v>1195</v>
      </c>
      <c r="B1198" s="24">
        <v>13545775</v>
      </c>
      <c r="C1198" s="24" t="s">
        <v>1413</v>
      </c>
      <c r="D1198" s="24" t="s">
        <v>14</v>
      </c>
      <c r="E1198" s="25">
        <v>40003</v>
      </c>
      <c r="F1198" s="24" t="s">
        <v>1343</v>
      </c>
      <c r="G1198" s="24">
        <v>402</v>
      </c>
    </row>
    <row r="1199" spans="1:7">
      <c r="A1199" s="24">
        <f t="shared" si="18"/>
        <v>1196</v>
      </c>
      <c r="B1199" s="24">
        <v>13591476</v>
      </c>
      <c r="C1199" s="24" t="s">
        <v>1414</v>
      </c>
      <c r="D1199" s="24" t="s">
        <v>14</v>
      </c>
      <c r="E1199" s="25">
        <v>40003</v>
      </c>
      <c r="F1199" s="24" t="s">
        <v>53</v>
      </c>
      <c r="G1199" s="24">
        <v>402</v>
      </c>
    </row>
    <row r="1200" spans="1:7">
      <c r="A1200" s="24">
        <f t="shared" si="18"/>
        <v>1197</v>
      </c>
      <c r="B1200" s="24">
        <v>13660902</v>
      </c>
      <c r="C1200" s="24" t="s">
        <v>1415</v>
      </c>
      <c r="D1200" s="24" t="s">
        <v>14</v>
      </c>
      <c r="E1200" s="25">
        <v>42826</v>
      </c>
      <c r="F1200" s="24" t="s">
        <v>25</v>
      </c>
      <c r="G1200" s="24">
        <v>302</v>
      </c>
    </row>
    <row r="1201" spans="1:7">
      <c r="A1201" s="24">
        <f t="shared" si="18"/>
        <v>1198</v>
      </c>
      <c r="B1201" s="24">
        <v>13682884</v>
      </c>
      <c r="C1201" s="24" t="s">
        <v>1416</v>
      </c>
      <c r="D1201" s="24" t="s">
        <v>14</v>
      </c>
      <c r="E1201" s="25">
        <v>40003</v>
      </c>
      <c r="F1201" s="24" t="s">
        <v>80</v>
      </c>
      <c r="G1201" s="24">
        <v>204</v>
      </c>
    </row>
    <row r="1202" spans="1:7">
      <c r="A1202" s="24">
        <f t="shared" si="18"/>
        <v>1199</v>
      </c>
      <c r="B1202" s="24">
        <v>13734852</v>
      </c>
      <c r="C1202" s="24" t="s">
        <v>1417</v>
      </c>
      <c r="D1202" s="24" t="s">
        <v>14</v>
      </c>
      <c r="E1202" s="25">
        <v>43070</v>
      </c>
      <c r="F1202" s="24" t="s">
        <v>126</v>
      </c>
      <c r="G1202" s="24">
        <v>202</v>
      </c>
    </row>
    <row r="1203" spans="1:7">
      <c r="A1203" s="24">
        <f t="shared" si="18"/>
        <v>1200</v>
      </c>
      <c r="B1203" s="24">
        <v>13946776</v>
      </c>
      <c r="C1203" s="24" t="s">
        <v>1418</v>
      </c>
      <c r="D1203" s="24" t="s">
        <v>14</v>
      </c>
      <c r="E1203" s="25">
        <v>40189</v>
      </c>
      <c r="F1203" s="24" t="s">
        <v>184</v>
      </c>
      <c r="G1203" s="24">
        <v>404</v>
      </c>
    </row>
    <row r="1204" spans="1:7">
      <c r="A1204" s="24">
        <f t="shared" si="18"/>
        <v>1201</v>
      </c>
      <c r="B1204" s="24">
        <v>14002509</v>
      </c>
      <c r="C1204" s="24" t="s">
        <v>1419</v>
      </c>
      <c r="D1204" s="24" t="s">
        <v>14</v>
      </c>
      <c r="E1204" s="25">
        <v>42705</v>
      </c>
      <c r="F1204" s="24" t="s">
        <v>80</v>
      </c>
      <c r="G1204" s="24">
        <v>204</v>
      </c>
    </row>
    <row r="1205" spans="1:7">
      <c r="A1205" s="24">
        <f t="shared" si="18"/>
        <v>1202</v>
      </c>
      <c r="B1205" s="24">
        <v>14067657</v>
      </c>
      <c r="C1205" s="24" t="s">
        <v>1420</v>
      </c>
      <c r="D1205" s="24" t="s">
        <v>14</v>
      </c>
      <c r="E1205" s="25">
        <v>40003</v>
      </c>
      <c r="F1205" s="24" t="s">
        <v>80</v>
      </c>
      <c r="G1205" s="24">
        <v>204</v>
      </c>
    </row>
    <row r="1206" spans="1:7">
      <c r="A1206" s="24">
        <f t="shared" si="18"/>
        <v>1203</v>
      </c>
      <c r="B1206" s="24">
        <v>14324114</v>
      </c>
      <c r="C1206" s="24" t="s">
        <v>1421</v>
      </c>
      <c r="D1206" s="24" t="s">
        <v>14</v>
      </c>
      <c r="E1206" s="25">
        <v>40455</v>
      </c>
      <c r="F1206" s="24" t="s">
        <v>80</v>
      </c>
      <c r="G1206" s="24">
        <v>204</v>
      </c>
    </row>
    <row r="1207" spans="1:7">
      <c r="A1207" s="24">
        <f t="shared" si="18"/>
        <v>1204</v>
      </c>
      <c r="B1207" s="24">
        <v>14333928</v>
      </c>
      <c r="C1207" s="24" t="s">
        <v>1422</v>
      </c>
      <c r="D1207" s="24" t="s">
        <v>14</v>
      </c>
      <c r="E1207" s="25">
        <v>40003</v>
      </c>
      <c r="F1207" s="24" t="s">
        <v>80</v>
      </c>
      <c r="G1207" s="24">
        <v>204</v>
      </c>
    </row>
    <row r="1208" spans="1:7">
      <c r="A1208" s="24">
        <f t="shared" si="18"/>
        <v>1205</v>
      </c>
      <c r="B1208" s="24">
        <v>14433430</v>
      </c>
      <c r="C1208" s="24" t="s">
        <v>1423</v>
      </c>
      <c r="D1208" s="24" t="s">
        <v>14</v>
      </c>
      <c r="E1208" s="25">
        <v>37267</v>
      </c>
      <c r="F1208" s="24" t="s">
        <v>67</v>
      </c>
      <c r="G1208" s="24">
        <v>403</v>
      </c>
    </row>
    <row r="1209" spans="1:7">
      <c r="A1209" s="24">
        <f t="shared" si="18"/>
        <v>1206</v>
      </c>
      <c r="B1209" s="24">
        <v>14434756</v>
      </c>
      <c r="C1209" s="24" t="s">
        <v>1424</v>
      </c>
      <c r="D1209" s="24" t="s">
        <v>14</v>
      </c>
      <c r="E1209" s="25">
        <v>42826</v>
      </c>
      <c r="F1209" s="24" t="s">
        <v>25</v>
      </c>
      <c r="G1209" s="24">
        <v>302</v>
      </c>
    </row>
    <row r="1210" spans="1:7">
      <c r="A1210" s="24">
        <f t="shared" si="18"/>
        <v>1207</v>
      </c>
      <c r="B1210" s="24">
        <v>14494276</v>
      </c>
      <c r="C1210" s="24" t="s">
        <v>1425</v>
      </c>
      <c r="D1210" s="24" t="s">
        <v>14</v>
      </c>
      <c r="E1210" s="25">
        <v>42826</v>
      </c>
      <c r="F1210" s="24" t="s">
        <v>25</v>
      </c>
      <c r="G1210" s="24">
        <v>302</v>
      </c>
    </row>
    <row r="1211" spans="1:7">
      <c r="A1211" s="24">
        <f t="shared" si="18"/>
        <v>1208</v>
      </c>
      <c r="B1211" s="24">
        <v>14602433</v>
      </c>
      <c r="C1211" s="24" t="s">
        <v>1426</v>
      </c>
      <c r="D1211" s="24" t="s">
        <v>14</v>
      </c>
      <c r="E1211" s="25">
        <v>43070</v>
      </c>
      <c r="F1211" s="24" t="s">
        <v>126</v>
      </c>
      <c r="G1211" s="24">
        <v>202</v>
      </c>
    </row>
    <row r="1212" spans="1:7">
      <c r="A1212" s="24">
        <f t="shared" si="18"/>
        <v>1209</v>
      </c>
      <c r="B1212" s="24">
        <v>14662639</v>
      </c>
      <c r="C1212" s="24" t="s">
        <v>1427</v>
      </c>
      <c r="D1212" s="24" t="s">
        <v>14</v>
      </c>
      <c r="E1212" s="25">
        <v>43070</v>
      </c>
      <c r="F1212" s="24" t="s">
        <v>80</v>
      </c>
      <c r="G1212" s="24">
        <v>204</v>
      </c>
    </row>
    <row r="1213" spans="1:7">
      <c r="A1213" s="24">
        <f t="shared" si="18"/>
        <v>1210</v>
      </c>
      <c r="B1213" s="24">
        <v>14663597</v>
      </c>
      <c r="C1213" s="24" t="s">
        <v>1428</v>
      </c>
      <c r="D1213" s="24" t="s">
        <v>14</v>
      </c>
      <c r="E1213" s="25">
        <v>43009</v>
      </c>
      <c r="F1213" s="24" t="s">
        <v>120</v>
      </c>
      <c r="G1213" s="24">
        <v>404</v>
      </c>
    </row>
    <row r="1214" spans="1:7">
      <c r="A1214" s="24">
        <f t="shared" si="18"/>
        <v>1211</v>
      </c>
      <c r="B1214" s="24">
        <v>14701754</v>
      </c>
      <c r="C1214" s="24" t="s">
        <v>1429</v>
      </c>
      <c r="D1214" s="24" t="s">
        <v>14</v>
      </c>
      <c r="E1214" s="25">
        <v>43040</v>
      </c>
      <c r="F1214" s="24" t="s">
        <v>126</v>
      </c>
      <c r="G1214" s="24">
        <v>202</v>
      </c>
    </row>
    <row r="1215" spans="1:7">
      <c r="A1215" s="24">
        <f t="shared" si="18"/>
        <v>1212</v>
      </c>
      <c r="B1215" s="24">
        <v>14708234</v>
      </c>
      <c r="C1215" s="24" t="s">
        <v>1430</v>
      </c>
      <c r="D1215" s="24" t="s">
        <v>14</v>
      </c>
      <c r="E1215" s="25">
        <v>42998</v>
      </c>
      <c r="F1215" s="24" t="s">
        <v>1343</v>
      </c>
      <c r="G1215" s="24">
        <v>402</v>
      </c>
    </row>
    <row r="1216" spans="1:7">
      <c r="A1216" s="24">
        <f t="shared" si="18"/>
        <v>1213</v>
      </c>
      <c r="B1216" s="24">
        <v>14712822</v>
      </c>
      <c r="C1216" s="24" t="s">
        <v>1431</v>
      </c>
      <c r="D1216" s="24" t="s">
        <v>14</v>
      </c>
      <c r="E1216" s="25">
        <v>42887</v>
      </c>
      <c r="F1216" s="24" t="s">
        <v>80</v>
      </c>
      <c r="G1216" s="24">
        <v>204</v>
      </c>
    </row>
    <row r="1217" spans="1:7">
      <c r="A1217" s="24">
        <f t="shared" si="18"/>
        <v>1214</v>
      </c>
      <c r="B1217" s="24">
        <v>14739310</v>
      </c>
      <c r="C1217" s="24" t="s">
        <v>1432</v>
      </c>
      <c r="D1217" s="24" t="s">
        <v>14</v>
      </c>
      <c r="E1217" s="25">
        <v>42917</v>
      </c>
      <c r="F1217" s="24" t="s">
        <v>435</v>
      </c>
      <c r="G1217" s="24">
        <v>406</v>
      </c>
    </row>
    <row r="1218" spans="1:7">
      <c r="A1218" s="24">
        <f t="shared" si="18"/>
        <v>1215</v>
      </c>
      <c r="B1218" s="24">
        <v>14814388</v>
      </c>
      <c r="C1218" s="24" t="s">
        <v>1433</v>
      </c>
      <c r="D1218" s="24" t="s">
        <v>14</v>
      </c>
      <c r="E1218" s="25">
        <v>40003</v>
      </c>
      <c r="F1218" s="24" t="s">
        <v>1343</v>
      </c>
      <c r="G1218" s="24">
        <v>402</v>
      </c>
    </row>
    <row r="1219" spans="1:7">
      <c r="A1219" s="24">
        <f t="shared" si="18"/>
        <v>1216</v>
      </c>
      <c r="B1219" s="24">
        <v>14900968</v>
      </c>
      <c r="C1219" s="24" t="s">
        <v>1434</v>
      </c>
      <c r="D1219" s="24" t="s">
        <v>14</v>
      </c>
      <c r="E1219" s="25">
        <v>43070</v>
      </c>
      <c r="F1219" s="24" t="s">
        <v>126</v>
      </c>
      <c r="G1219" s="24">
        <v>202</v>
      </c>
    </row>
    <row r="1220" spans="1:7">
      <c r="A1220" s="24">
        <f t="shared" si="18"/>
        <v>1217</v>
      </c>
      <c r="B1220" s="24">
        <v>14933855</v>
      </c>
      <c r="C1220" s="24" t="s">
        <v>1435</v>
      </c>
      <c r="D1220" s="24" t="s">
        <v>14</v>
      </c>
      <c r="E1220" s="25">
        <v>43009</v>
      </c>
      <c r="F1220" s="24" t="s">
        <v>80</v>
      </c>
      <c r="G1220" s="24">
        <v>204</v>
      </c>
    </row>
    <row r="1221" spans="1:7">
      <c r="A1221" s="24">
        <f t="shared" si="18"/>
        <v>1218</v>
      </c>
      <c r="B1221" s="24">
        <v>15071232</v>
      </c>
      <c r="C1221" s="24" t="s">
        <v>1436</v>
      </c>
      <c r="D1221" s="24" t="s">
        <v>14</v>
      </c>
      <c r="E1221" s="25">
        <v>40003</v>
      </c>
      <c r="F1221" s="24" t="s">
        <v>80</v>
      </c>
      <c r="G1221" s="24">
        <v>204</v>
      </c>
    </row>
    <row r="1222" spans="1:7">
      <c r="A1222" s="24">
        <f t="shared" ref="A1222:A1285" si="19">A1221+1</f>
        <v>1219</v>
      </c>
      <c r="B1222" s="24">
        <v>15120473</v>
      </c>
      <c r="C1222" s="24" t="s">
        <v>1437</v>
      </c>
      <c r="D1222" s="24" t="s">
        <v>14</v>
      </c>
      <c r="E1222" s="25">
        <v>42019</v>
      </c>
      <c r="F1222" s="24" t="s">
        <v>1343</v>
      </c>
      <c r="G1222" s="24">
        <v>402</v>
      </c>
    </row>
    <row r="1223" spans="1:7">
      <c r="A1223" s="24">
        <f t="shared" si="19"/>
        <v>1220</v>
      </c>
      <c r="B1223" s="24">
        <v>15210370</v>
      </c>
      <c r="C1223" s="24" t="s">
        <v>1438</v>
      </c>
      <c r="D1223" s="24" t="s">
        <v>14</v>
      </c>
      <c r="E1223" s="25">
        <v>43070</v>
      </c>
      <c r="F1223" s="24" t="s">
        <v>1122</v>
      </c>
      <c r="G1223" s="24">
        <v>202</v>
      </c>
    </row>
    <row r="1224" spans="1:7">
      <c r="A1224" s="24">
        <f t="shared" si="19"/>
        <v>1221</v>
      </c>
      <c r="B1224" s="24">
        <v>15215734</v>
      </c>
      <c r="C1224" s="24" t="s">
        <v>1439</v>
      </c>
      <c r="D1224" s="24" t="s">
        <v>14</v>
      </c>
      <c r="E1224" s="25">
        <v>40003</v>
      </c>
      <c r="F1224" s="24" t="s">
        <v>80</v>
      </c>
      <c r="G1224" s="24">
        <v>204</v>
      </c>
    </row>
    <row r="1225" spans="1:7">
      <c r="A1225" s="24">
        <f t="shared" si="19"/>
        <v>1222</v>
      </c>
      <c r="B1225" s="24">
        <v>15329921</v>
      </c>
      <c r="C1225" s="24" t="s">
        <v>1440</v>
      </c>
      <c r="D1225" s="24" t="s">
        <v>14</v>
      </c>
      <c r="E1225" s="25">
        <v>43101</v>
      </c>
      <c r="F1225" s="24" t="s">
        <v>80</v>
      </c>
      <c r="G1225" s="24">
        <v>204</v>
      </c>
    </row>
    <row r="1226" spans="1:7">
      <c r="A1226" s="24">
        <f t="shared" si="19"/>
        <v>1223</v>
      </c>
      <c r="B1226" s="24">
        <v>15333835</v>
      </c>
      <c r="C1226" s="24" t="s">
        <v>1441</v>
      </c>
      <c r="D1226" s="24" t="s">
        <v>14</v>
      </c>
      <c r="E1226" s="25">
        <v>42917</v>
      </c>
      <c r="F1226" s="24" t="s">
        <v>317</v>
      </c>
      <c r="G1226" s="24">
        <v>303</v>
      </c>
    </row>
    <row r="1227" spans="1:7">
      <c r="A1227" s="24">
        <f t="shared" si="19"/>
        <v>1224</v>
      </c>
      <c r="B1227" s="24">
        <v>15400642</v>
      </c>
      <c r="C1227" s="24" t="s">
        <v>1442</v>
      </c>
      <c r="D1227" s="24" t="s">
        <v>14</v>
      </c>
      <c r="E1227" s="25">
        <v>43009</v>
      </c>
      <c r="F1227" s="24" t="s">
        <v>126</v>
      </c>
      <c r="G1227" s="24">
        <v>202</v>
      </c>
    </row>
    <row r="1228" spans="1:7">
      <c r="A1228" s="24">
        <f t="shared" si="19"/>
        <v>1225</v>
      </c>
      <c r="B1228" s="24">
        <v>15784732</v>
      </c>
      <c r="C1228" s="24" t="s">
        <v>1443</v>
      </c>
      <c r="D1228" s="24" t="s">
        <v>14</v>
      </c>
      <c r="E1228" s="25">
        <v>40003</v>
      </c>
      <c r="F1228" s="24" t="s">
        <v>80</v>
      </c>
      <c r="G1228" s="24">
        <v>204</v>
      </c>
    </row>
    <row r="1229" spans="1:7">
      <c r="A1229" s="24">
        <f t="shared" si="19"/>
        <v>1226</v>
      </c>
      <c r="B1229" s="24">
        <v>15925592</v>
      </c>
      <c r="C1229" s="24" t="s">
        <v>1444</v>
      </c>
      <c r="D1229" s="24" t="s">
        <v>14</v>
      </c>
      <c r="E1229" s="25">
        <v>43070</v>
      </c>
      <c r="F1229" s="24" t="s">
        <v>126</v>
      </c>
      <c r="G1229" s="24">
        <v>202</v>
      </c>
    </row>
    <row r="1230" spans="1:7">
      <c r="A1230" s="24">
        <f t="shared" si="19"/>
        <v>1227</v>
      </c>
      <c r="B1230" s="24">
        <v>16040869</v>
      </c>
      <c r="C1230" s="24" t="s">
        <v>1445</v>
      </c>
      <c r="D1230" s="24" t="s">
        <v>14</v>
      </c>
      <c r="E1230" s="25">
        <v>42887</v>
      </c>
      <c r="F1230" s="24" t="s">
        <v>177</v>
      </c>
      <c r="G1230" s="24">
        <v>403</v>
      </c>
    </row>
    <row r="1231" spans="1:7">
      <c r="A1231" s="24">
        <f t="shared" si="19"/>
        <v>1228</v>
      </c>
      <c r="B1231" s="24">
        <v>16159793</v>
      </c>
      <c r="C1231" s="24" t="s">
        <v>1446</v>
      </c>
      <c r="D1231" s="24" t="s">
        <v>14</v>
      </c>
      <c r="E1231" s="25">
        <v>40003</v>
      </c>
      <c r="F1231" s="24" t="s">
        <v>1343</v>
      </c>
      <c r="G1231" s="24">
        <v>402</v>
      </c>
    </row>
    <row r="1232" spans="1:7">
      <c r="A1232" s="24">
        <f t="shared" si="19"/>
        <v>1229</v>
      </c>
      <c r="B1232" s="24">
        <v>16444695</v>
      </c>
      <c r="C1232" s="24" t="s">
        <v>1447</v>
      </c>
      <c r="D1232" s="24" t="s">
        <v>14</v>
      </c>
      <c r="E1232" s="25">
        <v>42917</v>
      </c>
      <c r="F1232" s="24" t="s">
        <v>80</v>
      </c>
      <c r="G1232" s="24">
        <v>204</v>
      </c>
    </row>
    <row r="1233" spans="1:7">
      <c r="A1233" s="24">
        <f t="shared" si="19"/>
        <v>1230</v>
      </c>
      <c r="B1233" s="24">
        <v>16513079</v>
      </c>
      <c r="C1233" s="24" t="s">
        <v>1448</v>
      </c>
      <c r="D1233" s="24" t="s">
        <v>14</v>
      </c>
      <c r="E1233" s="25">
        <v>42887</v>
      </c>
      <c r="F1233" s="24" t="s">
        <v>887</v>
      </c>
      <c r="G1233" s="24">
        <v>205</v>
      </c>
    </row>
    <row r="1234" spans="1:7">
      <c r="A1234" s="24">
        <f t="shared" si="19"/>
        <v>1231</v>
      </c>
      <c r="B1234" s="24">
        <v>16565443</v>
      </c>
      <c r="C1234" s="24" t="s">
        <v>1449</v>
      </c>
      <c r="D1234" s="24" t="s">
        <v>14</v>
      </c>
      <c r="E1234" s="25">
        <v>42370</v>
      </c>
      <c r="F1234" s="24" t="s">
        <v>1343</v>
      </c>
      <c r="G1234" s="24">
        <v>402</v>
      </c>
    </row>
    <row r="1235" spans="1:7">
      <c r="A1235" s="24">
        <f t="shared" si="19"/>
        <v>1232</v>
      </c>
      <c r="B1235" s="24">
        <v>16634928</v>
      </c>
      <c r="C1235" s="24" t="s">
        <v>1450</v>
      </c>
      <c r="D1235" s="24" t="s">
        <v>14</v>
      </c>
      <c r="E1235" s="25">
        <v>40003</v>
      </c>
      <c r="F1235" s="24" t="s">
        <v>1343</v>
      </c>
      <c r="G1235" s="24">
        <v>402</v>
      </c>
    </row>
    <row r="1236" spans="1:7">
      <c r="A1236" s="24">
        <f t="shared" si="19"/>
        <v>1233</v>
      </c>
      <c r="B1236" s="24">
        <v>16647439</v>
      </c>
      <c r="C1236" s="24" t="s">
        <v>1451</v>
      </c>
      <c r="D1236" s="24" t="s">
        <v>14</v>
      </c>
      <c r="E1236" s="25">
        <v>43101</v>
      </c>
      <c r="F1236" s="24" t="s">
        <v>887</v>
      </c>
      <c r="G1236" s="24">
        <v>205</v>
      </c>
    </row>
    <row r="1237" spans="1:7">
      <c r="A1237" s="24">
        <f t="shared" si="19"/>
        <v>1234</v>
      </c>
      <c r="B1237" s="24">
        <v>16774462</v>
      </c>
      <c r="C1237" s="24" t="s">
        <v>1452</v>
      </c>
      <c r="D1237" s="24" t="s">
        <v>14</v>
      </c>
      <c r="E1237" s="25">
        <v>41395</v>
      </c>
      <c r="F1237" s="24" t="s">
        <v>1343</v>
      </c>
      <c r="G1237" s="24">
        <v>402</v>
      </c>
    </row>
    <row r="1238" spans="1:7">
      <c r="A1238" s="24">
        <f t="shared" si="19"/>
        <v>1235</v>
      </c>
      <c r="B1238" s="24">
        <v>16856870</v>
      </c>
      <c r="C1238" s="24" t="s">
        <v>1453</v>
      </c>
      <c r="D1238" s="24" t="s">
        <v>14</v>
      </c>
      <c r="E1238" s="25">
        <v>42917</v>
      </c>
      <c r="F1238" s="24" t="s">
        <v>80</v>
      </c>
      <c r="G1238" s="24">
        <v>204</v>
      </c>
    </row>
    <row r="1239" spans="1:7">
      <c r="A1239" s="24">
        <f t="shared" si="19"/>
        <v>1236</v>
      </c>
      <c r="B1239" s="24">
        <v>16935748</v>
      </c>
      <c r="C1239" s="24" t="s">
        <v>1454</v>
      </c>
      <c r="D1239" s="24" t="s">
        <v>14</v>
      </c>
      <c r="E1239" s="25">
        <v>42917</v>
      </c>
      <c r="F1239" s="24" t="s">
        <v>120</v>
      </c>
      <c r="G1239" s="24">
        <v>404</v>
      </c>
    </row>
    <row r="1240" spans="1:7">
      <c r="A1240" s="24">
        <f t="shared" si="19"/>
        <v>1237</v>
      </c>
      <c r="B1240" s="24">
        <v>17002692</v>
      </c>
      <c r="C1240" s="24" t="s">
        <v>1455</v>
      </c>
      <c r="D1240" s="24" t="s">
        <v>14</v>
      </c>
      <c r="E1240" s="25">
        <v>40003</v>
      </c>
      <c r="F1240" s="24" t="s">
        <v>80</v>
      </c>
      <c r="G1240" s="24">
        <v>204</v>
      </c>
    </row>
    <row r="1241" spans="1:7">
      <c r="A1241" s="24">
        <f t="shared" si="19"/>
        <v>1238</v>
      </c>
      <c r="B1241" s="24">
        <v>17376137</v>
      </c>
      <c r="C1241" s="24" t="s">
        <v>1456</v>
      </c>
      <c r="D1241" s="24" t="s">
        <v>14</v>
      </c>
      <c r="E1241" s="25">
        <v>42917</v>
      </c>
      <c r="F1241" s="24" t="s">
        <v>25</v>
      </c>
      <c r="G1241" s="24">
        <v>302</v>
      </c>
    </row>
    <row r="1242" spans="1:7">
      <c r="A1242" s="24">
        <f t="shared" si="19"/>
        <v>1239</v>
      </c>
      <c r="B1242" s="24">
        <v>17556582</v>
      </c>
      <c r="C1242" s="24" t="s">
        <v>1457</v>
      </c>
      <c r="D1242" s="24" t="s">
        <v>14</v>
      </c>
      <c r="E1242" s="25">
        <v>40003</v>
      </c>
      <c r="F1242" s="24" t="s">
        <v>80</v>
      </c>
      <c r="G1242" s="24">
        <v>204</v>
      </c>
    </row>
    <row r="1243" spans="1:7">
      <c r="A1243" s="24">
        <f t="shared" si="19"/>
        <v>1240</v>
      </c>
      <c r="B1243" s="24">
        <v>17600497</v>
      </c>
      <c r="C1243" s="24" t="s">
        <v>1458</v>
      </c>
      <c r="D1243" s="24" t="s">
        <v>14</v>
      </c>
      <c r="E1243" s="25">
        <v>42370</v>
      </c>
      <c r="F1243" s="24" t="s">
        <v>1343</v>
      </c>
      <c r="G1243" s="24">
        <v>402</v>
      </c>
    </row>
    <row r="1244" spans="1:7">
      <c r="A1244" s="24">
        <f t="shared" si="19"/>
        <v>1241</v>
      </c>
      <c r="B1244" s="24">
        <v>17636519</v>
      </c>
      <c r="C1244" s="24" t="s">
        <v>1459</v>
      </c>
      <c r="D1244" s="24" t="s">
        <v>14</v>
      </c>
      <c r="E1244" s="25">
        <v>42872</v>
      </c>
      <c r="F1244" s="24" t="s">
        <v>314</v>
      </c>
      <c r="G1244" s="24">
        <v>402</v>
      </c>
    </row>
    <row r="1245" spans="1:7">
      <c r="A1245" s="24">
        <f t="shared" si="19"/>
        <v>1242</v>
      </c>
      <c r="B1245" s="24">
        <v>17724213</v>
      </c>
      <c r="C1245" s="24" t="s">
        <v>1460</v>
      </c>
      <c r="D1245" s="24" t="s">
        <v>14</v>
      </c>
      <c r="E1245" s="25">
        <v>40003</v>
      </c>
      <c r="F1245" s="24" t="s">
        <v>1343</v>
      </c>
      <c r="G1245" s="24">
        <v>402</v>
      </c>
    </row>
    <row r="1246" spans="1:7">
      <c r="A1246" s="24">
        <f t="shared" si="19"/>
        <v>1243</v>
      </c>
      <c r="B1246" s="24">
        <v>17725277</v>
      </c>
      <c r="C1246" s="24" t="s">
        <v>1461</v>
      </c>
      <c r="D1246" s="24" t="s">
        <v>14</v>
      </c>
      <c r="E1246" s="25">
        <v>41835</v>
      </c>
      <c r="F1246" s="24" t="s">
        <v>53</v>
      </c>
      <c r="G1246" s="24">
        <v>402</v>
      </c>
    </row>
    <row r="1247" spans="1:7">
      <c r="A1247" s="24">
        <f t="shared" si="19"/>
        <v>1244</v>
      </c>
      <c r="B1247" s="24">
        <v>17828568</v>
      </c>
      <c r="C1247" s="24" t="s">
        <v>1462</v>
      </c>
      <c r="D1247" s="24" t="s">
        <v>14</v>
      </c>
      <c r="E1247" s="25">
        <v>42887</v>
      </c>
      <c r="F1247" s="24" t="s">
        <v>496</v>
      </c>
      <c r="G1247" s="24">
        <v>201</v>
      </c>
    </row>
    <row r="1248" spans="1:7">
      <c r="A1248" s="24">
        <f t="shared" si="19"/>
        <v>1245</v>
      </c>
      <c r="B1248" s="24">
        <v>17845654</v>
      </c>
      <c r="C1248" s="24" t="s">
        <v>1463</v>
      </c>
      <c r="D1248" s="24" t="s">
        <v>14</v>
      </c>
      <c r="E1248" s="25">
        <v>43070</v>
      </c>
      <c r="F1248" s="24" t="s">
        <v>126</v>
      </c>
      <c r="G1248" s="24">
        <v>202</v>
      </c>
    </row>
    <row r="1249" spans="1:7">
      <c r="A1249" s="24">
        <f t="shared" si="19"/>
        <v>1246</v>
      </c>
      <c r="B1249" s="24">
        <v>18071164</v>
      </c>
      <c r="C1249" s="24" t="s">
        <v>1464</v>
      </c>
      <c r="D1249" s="24" t="s">
        <v>14</v>
      </c>
      <c r="E1249" s="25">
        <v>43040</v>
      </c>
      <c r="F1249" s="24" t="s">
        <v>1465</v>
      </c>
      <c r="G1249" s="24"/>
    </row>
    <row r="1250" spans="1:7">
      <c r="A1250" s="24">
        <f t="shared" si="19"/>
        <v>1247</v>
      </c>
      <c r="B1250" s="24">
        <v>18289504</v>
      </c>
      <c r="C1250" s="24" t="s">
        <v>1466</v>
      </c>
      <c r="D1250" s="24" t="s">
        <v>14</v>
      </c>
      <c r="E1250" s="25">
        <v>42979</v>
      </c>
      <c r="F1250" s="24" t="s">
        <v>80</v>
      </c>
      <c r="G1250" s="24">
        <v>204</v>
      </c>
    </row>
    <row r="1251" spans="1:7">
      <c r="A1251" s="24">
        <f t="shared" si="19"/>
        <v>1248</v>
      </c>
      <c r="B1251" s="24">
        <v>18425683</v>
      </c>
      <c r="C1251" s="24" t="s">
        <v>1467</v>
      </c>
      <c r="D1251" s="24" t="s">
        <v>14</v>
      </c>
      <c r="E1251" s="25">
        <v>42705</v>
      </c>
      <c r="F1251" s="24" t="s">
        <v>1225</v>
      </c>
      <c r="G1251" s="24">
        <v>201</v>
      </c>
    </row>
    <row r="1252" spans="1:7">
      <c r="A1252" s="24">
        <f t="shared" si="19"/>
        <v>1249</v>
      </c>
      <c r="B1252" s="24">
        <v>18544453</v>
      </c>
      <c r="C1252" s="24" t="s">
        <v>1468</v>
      </c>
      <c r="D1252" s="24" t="s">
        <v>14</v>
      </c>
      <c r="E1252" s="25">
        <v>43101</v>
      </c>
      <c r="F1252" s="24" t="s">
        <v>126</v>
      </c>
      <c r="G1252" s="24">
        <v>202</v>
      </c>
    </row>
    <row r="1253" spans="1:7">
      <c r="A1253" s="24">
        <f t="shared" si="19"/>
        <v>1250</v>
      </c>
      <c r="B1253" s="24">
        <v>18642574</v>
      </c>
      <c r="C1253" s="24" t="s">
        <v>1469</v>
      </c>
      <c r="D1253" s="24" t="s">
        <v>14</v>
      </c>
      <c r="E1253" s="25">
        <v>41640</v>
      </c>
      <c r="F1253" s="24" t="s">
        <v>1343</v>
      </c>
      <c r="G1253" s="24">
        <v>402</v>
      </c>
    </row>
    <row r="1254" spans="1:7">
      <c r="A1254" s="24">
        <f t="shared" si="19"/>
        <v>1251</v>
      </c>
      <c r="B1254" s="24">
        <v>18668865</v>
      </c>
      <c r="C1254" s="24" t="s">
        <v>1470</v>
      </c>
      <c r="D1254" s="24" t="s">
        <v>14</v>
      </c>
      <c r="E1254" s="25">
        <v>41722</v>
      </c>
      <c r="F1254" s="24" t="s">
        <v>71</v>
      </c>
      <c r="G1254" s="24">
        <v>303</v>
      </c>
    </row>
    <row r="1255" spans="1:7">
      <c r="A1255" s="24">
        <f t="shared" si="19"/>
        <v>1252</v>
      </c>
      <c r="B1255" s="24">
        <v>18706539</v>
      </c>
      <c r="C1255" s="24" t="s">
        <v>1471</v>
      </c>
      <c r="D1255" s="24" t="s">
        <v>14</v>
      </c>
      <c r="E1255" s="25">
        <v>42917</v>
      </c>
      <c r="F1255" s="24" t="s">
        <v>67</v>
      </c>
      <c r="G1255" s="24">
        <v>403</v>
      </c>
    </row>
    <row r="1256" spans="1:7">
      <c r="A1256" s="24">
        <f t="shared" si="19"/>
        <v>1253</v>
      </c>
      <c r="B1256" s="24">
        <v>18838933</v>
      </c>
      <c r="C1256" s="24" t="s">
        <v>1472</v>
      </c>
      <c r="D1256" s="24" t="s">
        <v>14</v>
      </c>
      <c r="E1256" s="25">
        <v>42917</v>
      </c>
      <c r="F1256" s="24" t="s">
        <v>80</v>
      </c>
      <c r="G1256" s="24">
        <v>204</v>
      </c>
    </row>
    <row r="1257" spans="1:7">
      <c r="A1257" s="24">
        <f t="shared" si="19"/>
        <v>1254</v>
      </c>
      <c r="B1257" s="24">
        <v>18839696</v>
      </c>
      <c r="C1257" s="24" t="s">
        <v>1473</v>
      </c>
      <c r="D1257" s="24" t="s">
        <v>14</v>
      </c>
      <c r="E1257" s="25">
        <v>43040</v>
      </c>
      <c r="F1257" s="24" t="s">
        <v>126</v>
      </c>
      <c r="G1257" s="24">
        <v>202</v>
      </c>
    </row>
    <row r="1258" spans="1:7">
      <c r="A1258" s="24">
        <f t="shared" si="19"/>
        <v>1255</v>
      </c>
      <c r="B1258" s="24">
        <v>19024236</v>
      </c>
      <c r="C1258" s="24" t="s">
        <v>1474</v>
      </c>
      <c r="D1258" s="24" t="s">
        <v>14</v>
      </c>
      <c r="E1258" s="25">
        <v>43070</v>
      </c>
      <c r="F1258" s="24" t="s">
        <v>1475</v>
      </c>
      <c r="G1258" s="24">
        <v>205</v>
      </c>
    </row>
    <row r="1259" spans="1:7">
      <c r="A1259" s="24">
        <f t="shared" si="19"/>
        <v>1256</v>
      </c>
      <c r="B1259" s="24">
        <v>19050049</v>
      </c>
      <c r="C1259" s="24" t="s">
        <v>1476</v>
      </c>
      <c r="D1259" s="24" t="s">
        <v>14</v>
      </c>
      <c r="E1259" s="25">
        <v>43040</v>
      </c>
      <c r="F1259" s="24" t="s">
        <v>126</v>
      </c>
      <c r="G1259" s="24">
        <v>202</v>
      </c>
    </row>
    <row r="1260" spans="1:7">
      <c r="A1260" s="24">
        <f t="shared" si="19"/>
        <v>1257</v>
      </c>
      <c r="B1260" s="24">
        <v>19071736</v>
      </c>
      <c r="C1260" s="24" t="s">
        <v>1477</v>
      </c>
      <c r="D1260" s="24" t="s">
        <v>14</v>
      </c>
      <c r="E1260" s="25">
        <v>43101</v>
      </c>
      <c r="F1260" s="24" t="s">
        <v>126</v>
      </c>
      <c r="G1260" s="24">
        <v>202</v>
      </c>
    </row>
    <row r="1261" spans="1:7">
      <c r="A1261" s="24">
        <f t="shared" si="19"/>
        <v>1258</v>
      </c>
      <c r="B1261" s="24">
        <v>19188356</v>
      </c>
      <c r="C1261" s="24" t="s">
        <v>1478</v>
      </c>
      <c r="D1261" s="24" t="s">
        <v>14</v>
      </c>
      <c r="E1261" s="25">
        <v>43040</v>
      </c>
      <c r="F1261" s="24" t="s">
        <v>1479</v>
      </c>
      <c r="G1261" s="24">
        <v>302</v>
      </c>
    </row>
    <row r="1262" spans="1:7">
      <c r="A1262" s="24">
        <f t="shared" si="19"/>
        <v>1259</v>
      </c>
      <c r="B1262" s="24">
        <v>19193271</v>
      </c>
      <c r="C1262" s="24" t="s">
        <v>1480</v>
      </c>
      <c r="D1262" s="24" t="s">
        <v>14</v>
      </c>
      <c r="E1262" s="25">
        <v>43070</v>
      </c>
      <c r="F1262" s="24" t="s">
        <v>126</v>
      </c>
      <c r="G1262" s="24">
        <v>202</v>
      </c>
    </row>
    <row r="1263" spans="1:7">
      <c r="A1263" s="24">
        <f t="shared" si="19"/>
        <v>1260</v>
      </c>
      <c r="B1263" s="24">
        <v>19430596</v>
      </c>
      <c r="C1263" s="24" t="s">
        <v>1481</v>
      </c>
      <c r="D1263" s="24" t="s">
        <v>14</v>
      </c>
      <c r="E1263" s="25">
        <v>42767</v>
      </c>
      <c r="F1263" s="24" t="s">
        <v>126</v>
      </c>
      <c r="G1263" s="24">
        <v>202</v>
      </c>
    </row>
    <row r="1264" spans="1:7">
      <c r="A1264" s="24">
        <f t="shared" si="19"/>
        <v>1261</v>
      </c>
      <c r="B1264" s="24">
        <v>19486190</v>
      </c>
      <c r="C1264" s="24" t="s">
        <v>1482</v>
      </c>
      <c r="D1264" s="24" t="s">
        <v>14</v>
      </c>
      <c r="E1264" s="25">
        <v>43040</v>
      </c>
      <c r="F1264" s="24" t="s">
        <v>789</v>
      </c>
      <c r="G1264" s="24">
        <v>302</v>
      </c>
    </row>
    <row r="1265" spans="1:7">
      <c r="A1265" s="24">
        <f t="shared" si="19"/>
        <v>1262</v>
      </c>
      <c r="B1265" s="24">
        <v>19613122</v>
      </c>
      <c r="C1265" s="24" t="s">
        <v>1483</v>
      </c>
      <c r="D1265" s="24" t="s">
        <v>14</v>
      </c>
      <c r="E1265" s="25">
        <v>42887</v>
      </c>
      <c r="F1265" s="24" t="s">
        <v>80</v>
      </c>
      <c r="G1265" s="24">
        <v>204</v>
      </c>
    </row>
    <row r="1266" spans="1:7">
      <c r="A1266" s="24">
        <f t="shared" si="19"/>
        <v>1263</v>
      </c>
      <c r="B1266" s="24">
        <v>19881601</v>
      </c>
      <c r="C1266" s="24" t="s">
        <v>1484</v>
      </c>
      <c r="D1266" s="24" t="s">
        <v>14</v>
      </c>
      <c r="E1266" s="25">
        <v>43070</v>
      </c>
      <c r="F1266" s="24" t="s">
        <v>122</v>
      </c>
      <c r="G1266" s="24">
        <v>306</v>
      </c>
    </row>
    <row r="1267" spans="1:7">
      <c r="A1267" s="24">
        <f t="shared" si="19"/>
        <v>1264</v>
      </c>
      <c r="B1267" s="24">
        <v>19950638</v>
      </c>
      <c r="C1267" s="24" t="s">
        <v>1485</v>
      </c>
      <c r="D1267" s="24" t="s">
        <v>14</v>
      </c>
      <c r="E1267" s="25">
        <v>43040</v>
      </c>
      <c r="F1267" s="24" t="s">
        <v>1122</v>
      </c>
      <c r="G1267" s="24">
        <v>202</v>
      </c>
    </row>
    <row r="1268" spans="1:7">
      <c r="A1268" s="24">
        <f t="shared" si="19"/>
        <v>1265</v>
      </c>
      <c r="B1268" s="24">
        <v>20011245</v>
      </c>
      <c r="C1268" s="24" t="s">
        <v>1486</v>
      </c>
      <c r="D1268" s="24" t="s">
        <v>14</v>
      </c>
      <c r="E1268" s="25">
        <v>42826</v>
      </c>
      <c r="F1268" s="24" t="s">
        <v>126</v>
      </c>
      <c r="G1268" s="24">
        <v>202</v>
      </c>
    </row>
    <row r="1269" spans="1:7">
      <c r="A1269" s="24">
        <f t="shared" si="19"/>
        <v>1266</v>
      </c>
      <c r="B1269" s="24">
        <v>20012235</v>
      </c>
      <c r="C1269" s="24" t="s">
        <v>1487</v>
      </c>
      <c r="D1269" s="24" t="s">
        <v>14</v>
      </c>
      <c r="E1269" s="25">
        <v>42705</v>
      </c>
      <c r="F1269" s="24" t="s">
        <v>126</v>
      </c>
      <c r="G1269" s="24">
        <v>202</v>
      </c>
    </row>
    <row r="1270" spans="1:7">
      <c r="A1270" s="24">
        <f t="shared" si="19"/>
        <v>1267</v>
      </c>
      <c r="B1270" s="24">
        <v>20099072</v>
      </c>
      <c r="C1270" s="24" t="s">
        <v>1488</v>
      </c>
      <c r="D1270" s="24" t="s">
        <v>14</v>
      </c>
      <c r="E1270" s="25">
        <v>42917</v>
      </c>
      <c r="F1270" s="24" t="s">
        <v>496</v>
      </c>
      <c r="G1270" s="24">
        <v>201</v>
      </c>
    </row>
    <row r="1271" spans="1:7">
      <c r="A1271" s="24">
        <f t="shared" si="19"/>
        <v>1268</v>
      </c>
      <c r="B1271" s="24">
        <v>20130215</v>
      </c>
      <c r="C1271" s="24" t="s">
        <v>1489</v>
      </c>
      <c r="D1271" s="24" t="s">
        <v>14</v>
      </c>
      <c r="E1271" s="25">
        <v>43009</v>
      </c>
      <c r="F1271" s="24" t="s">
        <v>1490</v>
      </c>
      <c r="G1271" s="24">
        <v>402</v>
      </c>
    </row>
    <row r="1272" spans="1:7">
      <c r="A1272" s="24">
        <f t="shared" si="19"/>
        <v>1269</v>
      </c>
      <c r="B1272" s="24">
        <v>20238555</v>
      </c>
      <c r="C1272" s="24" t="s">
        <v>1491</v>
      </c>
      <c r="D1272" s="24" t="s">
        <v>14</v>
      </c>
      <c r="E1272" s="25">
        <v>42826</v>
      </c>
      <c r="F1272" s="24" t="s">
        <v>126</v>
      </c>
      <c r="G1272" s="24">
        <v>202</v>
      </c>
    </row>
    <row r="1273" spans="1:7">
      <c r="A1273" s="24">
        <f t="shared" si="19"/>
        <v>1270</v>
      </c>
      <c r="B1273" s="24">
        <v>20238821</v>
      </c>
      <c r="C1273" s="24" t="s">
        <v>1492</v>
      </c>
      <c r="D1273" s="24" t="s">
        <v>14</v>
      </c>
      <c r="E1273" s="25">
        <v>42705</v>
      </c>
      <c r="F1273" s="24" t="s">
        <v>126</v>
      </c>
      <c r="G1273" s="24">
        <v>202</v>
      </c>
    </row>
    <row r="1274" spans="1:7">
      <c r="A1274" s="24">
        <f t="shared" si="19"/>
        <v>1271</v>
      </c>
      <c r="B1274" s="24">
        <v>20407563</v>
      </c>
      <c r="C1274" s="24" t="s">
        <v>1493</v>
      </c>
      <c r="D1274" s="24" t="s">
        <v>14</v>
      </c>
      <c r="E1274" s="25">
        <v>43070</v>
      </c>
      <c r="F1274" s="24" t="s">
        <v>80</v>
      </c>
      <c r="G1274" s="24">
        <v>204</v>
      </c>
    </row>
    <row r="1275" spans="1:7">
      <c r="A1275" s="24">
        <f t="shared" si="19"/>
        <v>1272</v>
      </c>
      <c r="B1275" s="24">
        <v>20408052</v>
      </c>
      <c r="C1275" s="24" t="s">
        <v>1494</v>
      </c>
      <c r="D1275" s="24" t="s">
        <v>14</v>
      </c>
      <c r="E1275" s="25">
        <v>42917</v>
      </c>
      <c r="F1275" s="24" t="s">
        <v>25</v>
      </c>
      <c r="G1275" s="24">
        <v>302</v>
      </c>
    </row>
    <row r="1276" spans="1:7">
      <c r="A1276" s="24">
        <f t="shared" si="19"/>
        <v>1273</v>
      </c>
      <c r="B1276" s="24">
        <v>20543343</v>
      </c>
      <c r="C1276" s="24" t="s">
        <v>1495</v>
      </c>
      <c r="D1276" s="24" t="s">
        <v>14</v>
      </c>
      <c r="E1276" s="25">
        <v>43070</v>
      </c>
      <c r="F1276" s="24" t="s">
        <v>1126</v>
      </c>
      <c r="G1276" s="24">
        <v>303</v>
      </c>
    </row>
    <row r="1277" spans="1:7">
      <c r="A1277" s="24">
        <f t="shared" si="19"/>
        <v>1274</v>
      </c>
      <c r="B1277" s="24">
        <v>20544692</v>
      </c>
      <c r="C1277" s="24" t="s">
        <v>1496</v>
      </c>
      <c r="D1277" s="24" t="s">
        <v>14</v>
      </c>
      <c r="E1277" s="25">
        <v>43070</v>
      </c>
      <c r="F1277" s="24" t="s">
        <v>317</v>
      </c>
      <c r="G1277" s="24">
        <v>303</v>
      </c>
    </row>
    <row r="1278" spans="1:7">
      <c r="A1278" s="24">
        <f t="shared" si="19"/>
        <v>1275</v>
      </c>
      <c r="B1278" s="24">
        <v>20601990</v>
      </c>
      <c r="C1278" s="24" t="s">
        <v>1497</v>
      </c>
      <c r="D1278" s="24" t="s">
        <v>14</v>
      </c>
      <c r="E1278" s="25">
        <v>43040</v>
      </c>
      <c r="F1278" s="24" t="s">
        <v>1400</v>
      </c>
      <c r="G1278" s="24">
        <v>303</v>
      </c>
    </row>
    <row r="1279" spans="1:7">
      <c r="A1279" s="24">
        <f t="shared" si="19"/>
        <v>1276</v>
      </c>
      <c r="B1279" s="24">
        <v>20868663</v>
      </c>
      <c r="C1279" s="24" t="s">
        <v>1498</v>
      </c>
      <c r="D1279" s="24" t="s">
        <v>14</v>
      </c>
      <c r="E1279" s="25">
        <v>42917</v>
      </c>
      <c r="F1279" s="24" t="s">
        <v>67</v>
      </c>
      <c r="G1279" s="24">
        <v>403</v>
      </c>
    </row>
    <row r="1280" spans="1:7">
      <c r="A1280" s="24">
        <f t="shared" si="19"/>
        <v>1277</v>
      </c>
      <c r="B1280" s="24">
        <v>20869074</v>
      </c>
      <c r="C1280" s="24" t="s">
        <v>1499</v>
      </c>
      <c r="D1280" s="24" t="s">
        <v>14</v>
      </c>
      <c r="E1280" s="25">
        <v>43101</v>
      </c>
      <c r="F1280" s="24" t="s">
        <v>80</v>
      </c>
      <c r="G1280" s="24">
        <v>204</v>
      </c>
    </row>
    <row r="1281" spans="1:7">
      <c r="A1281" s="24">
        <f t="shared" si="19"/>
        <v>1278</v>
      </c>
      <c r="B1281" s="24">
        <v>20869291</v>
      </c>
      <c r="C1281" s="24" t="s">
        <v>1500</v>
      </c>
      <c r="D1281" s="24" t="s">
        <v>14</v>
      </c>
      <c r="E1281" s="25">
        <v>43040</v>
      </c>
      <c r="F1281" s="24" t="s">
        <v>1364</v>
      </c>
      <c r="G1281" s="24">
        <v>301</v>
      </c>
    </row>
    <row r="1282" spans="1:7">
      <c r="A1282" s="24">
        <f t="shared" si="19"/>
        <v>1279</v>
      </c>
      <c r="B1282" s="35">
        <v>20950471</v>
      </c>
      <c r="C1282" s="35" t="s">
        <v>1501</v>
      </c>
      <c r="D1282" s="24" t="s">
        <v>14</v>
      </c>
      <c r="E1282" s="25">
        <v>40003</v>
      </c>
      <c r="F1282" s="24" t="s">
        <v>80</v>
      </c>
      <c r="G1282" s="24">
        <v>204</v>
      </c>
    </row>
    <row r="1283" spans="1:7">
      <c r="A1283" s="24">
        <f t="shared" si="19"/>
        <v>1280</v>
      </c>
      <c r="B1283" s="24">
        <v>20951263</v>
      </c>
      <c r="C1283" s="24" t="s">
        <v>1502</v>
      </c>
      <c r="D1283" s="24" t="s">
        <v>14</v>
      </c>
      <c r="E1283" s="25">
        <v>42856</v>
      </c>
      <c r="F1283" s="24" t="s">
        <v>120</v>
      </c>
      <c r="G1283" s="24">
        <v>404</v>
      </c>
    </row>
    <row r="1284" spans="1:7">
      <c r="A1284" s="24">
        <f t="shared" si="19"/>
        <v>1281</v>
      </c>
      <c r="B1284" s="24">
        <v>20952023</v>
      </c>
      <c r="C1284" s="24" t="s">
        <v>1503</v>
      </c>
      <c r="D1284" s="24" t="s">
        <v>14</v>
      </c>
      <c r="E1284" s="25">
        <v>43070</v>
      </c>
      <c r="F1284" s="24" t="s">
        <v>126</v>
      </c>
      <c r="G1284" s="24">
        <v>202</v>
      </c>
    </row>
    <row r="1285" spans="1:7">
      <c r="A1285" s="24">
        <f t="shared" si="19"/>
        <v>1282</v>
      </c>
      <c r="B1285" s="24">
        <v>21161465</v>
      </c>
      <c r="C1285" s="24" t="s">
        <v>1504</v>
      </c>
      <c r="D1285" s="24" t="s">
        <v>14</v>
      </c>
      <c r="E1285" s="25">
        <v>43009</v>
      </c>
      <c r="F1285" s="24" t="s">
        <v>25</v>
      </c>
      <c r="G1285" s="24">
        <v>302</v>
      </c>
    </row>
    <row r="1286" spans="1:7">
      <c r="A1286" s="24">
        <f t="shared" ref="A1286:A1786" si="20">A1285+1</f>
        <v>1283</v>
      </c>
      <c r="B1286" s="24">
        <v>21169264</v>
      </c>
      <c r="C1286" s="24" t="s">
        <v>1505</v>
      </c>
      <c r="D1286" s="24" t="s">
        <v>14</v>
      </c>
      <c r="E1286" s="25">
        <v>43101</v>
      </c>
      <c r="F1286" s="24" t="s">
        <v>126</v>
      </c>
      <c r="G1286" s="24">
        <v>202</v>
      </c>
    </row>
    <row r="1287" spans="1:7">
      <c r="A1287" s="24">
        <f t="shared" si="20"/>
        <v>1284</v>
      </c>
      <c r="B1287" s="24">
        <v>21525900</v>
      </c>
      <c r="C1287" s="24" t="s">
        <v>1506</v>
      </c>
      <c r="D1287" s="24" t="s">
        <v>14</v>
      </c>
      <c r="E1287" s="25">
        <v>43101</v>
      </c>
      <c r="F1287" s="24" t="s">
        <v>887</v>
      </c>
      <c r="G1287" s="24">
        <v>205</v>
      </c>
    </row>
    <row r="1288" spans="1:7">
      <c r="A1288" s="24">
        <f t="shared" si="20"/>
        <v>1285</v>
      </c>
      <c r="B1288" s="24">
        <v>21526047</v>
      </c>
      <c r="C1288" s="24" t="s">
        <v>1507</v>
      </c>
      <c r="D1288" s="24" t="s">
        <v>14</v>
      </c>
      <c r="E1288" s="25">
        <v>43040</v>
      </c>
      <c r="F1288" s="24" t="s">
        <v>463</v>
      </c>
      <c r="G1288" s="24">
        <v>302</v>
      </c>
    </row>
    <row r="1289" spans="1:7">
      <c r="A1289" s="24">
        <f t="shared" si="20"/>
        <v>1286</v>
      </c>
      <c r="B1289" s="24">
        <v>22091704</v>
      </c>
      <c r="C1289" s="24" t="s">
        <v>1508</v>
      </c>
      <c r="D1289" s="24" t="s">
        <v>14</v>
      </c>
      <c r="E1289" s="25">
        <v>43040</v>
      </c>
      <c r="F1289" s="24" t="s">
        <v>1043</v>
      </c>
      <c r="G1289" s="24">
        <v>302</v>
      </c>
    </row>
    <row r="1290" spans="1:7">
      <c r="A1290" s="24">
        <f t="shared" si="20"/>
        <v>1287</v>
      </c>
      <c r="B1290" s="24">
        <v>22225777</v>
      </c>
      <c r="C1290" s="24" t="s">
        <v>1509</v>
      </c>
      <c r="D1290" s="24" t="s">
        <v>14</v>
      </c>
      <c r="E1290" s="25">
        <v>43070</v>
      </c>
      <c r="F1290" s="24" t="s">
        <v>1043</v>
      </c>
      <c r="G1290" s="24">
        <v>302</v>
      </c>
    </row>
    <row r="1291" spans="1:7">
      <c r="A1291" s="24">
        <f t="shared" si="20"/>
        <v>1288</v>
      </c>
      <c r="B1291" s="24">
        <v>22347538</v>
      </c>
      <c r="C1291" s="24" t="s">
        <v>1510</v>
      </c>
      <c r="D1291" s="24" t="s">
        <v>14</v>
      </c>
      <c r="E1291" s="25">
        <v>42705</v>
      </c>
      <c r="F1291" s="24" t="s">
        <v>1511</v>
      </c>
      <c r="G1291" s="24">
        <v>302</v>
      </c>
    </row>
    <row r="1292" spans="1:7">
      <c r="A1292" s="24">
        <f t="shared" si="20"/>
        <v>1289</v>
      </c>
      <c r="B1292" s="24">
        <v>22983722</v>
      </c>
      <c r="C1292" s="24" t="s">
        <v>1512</v>
      </c>
      <c r="D1292" s="24" t="s">
        <v>14</v>
      </c>
      <c r="E1292" s="25">
        <v>43009</v>
      </c>
      <c r="F1292" s="24" t="s">
        <v>126</v>
      </c>
      <c r="G1292" s="24">
        <v>202</v>
      </c>
    </row>
    <row r="1293" spans="1:7">
      <c r="A1293" s="24">
        <f t="shared" si="20"/>
        <v>1290</v>
      </c>
      <c r="B1293" s="24">
        <v>23028595</v>
      </c>
      <c r="C1293" s="24" t="s">
        <v>1513</v>
      </c>
      <c r="D1293" s="24" t="s">
        <v>14</v>
      </c>
      <c r="E1293" s="25">
        <v>43101</v>
      </c>
      <c r="F1293" s="24" t="s">
        <v>120</v>
      </c>
      <c r="G1293" s="24">
        <v>404</v>
      </c>
    </row>
    <row r="1294" spans="1:7">
      <c r="A1294" s="24">
        <f t="shared" si="20"/>
        <v>1291</v>
      </c>
      <c r="B1294" s="24">
        <v>23034119</v>
      </c>
      <c r="C1294" s="24" t="s">
        <v>1514</v>
      </c>
      <c r="D1294" s="24" t="s">
        <v>14</v>
      </c>
      <c r="E1294" s="25">
        <v>42917</v>
      </c>
      <c r="F1294" s="24" t="s">
        <v>317</v>
      </c>
      <c r="G1294" s="24">
        <v>303</v>
      </c>
    </row>
    <row r="1295" spans="1:7">
      <c r="A1295" s="24">
        <f t="shared" si="20"/>
        <v>1292</v>
      </c>
      <c r="B1295" s="24">
        <v>23545631</v>
      </c>
      <c r="C1295" s="24" t="s">
        <v>1515</v>
      </c>
      <c r="D1295" s="24" t="s">
        <v>14</v>
      </c>
      <c r="E1295" s="25">
        <v>40003</v>
      </c>
      <c r="F1295" s="24" t="s">
        <v>80</v>
      </c>
      <c r="G1295" s="24">
        <v>204</v>
      </c>
    </row>
    <row r="1296" spans="1:7">
      <c r="A1296" s="24">
        <f t="shared" si="20"/>
        <v>1293</v>
      </c>
      <c r="B1296" s="24">
        <v>23916143</v>
      </c>
      <c r="C1296" s="24" t="s">
        <v>1516</v>
      </c>
      <c r="D1296" s="24" t="s">
        <v>14</v>
      </c>
      <c r="E1296" s="25">
        <v>43009</v>
      </c>
      <c r="F1296" s="24" t="s">
        <v>126</v>
      </c>
      <c r="G1296" s="24">
        <v>202</v>
      </c>
    </row>
    <row r="1297" spans="1:7">
      <c r="A1297" s="24">
        <f t="shared" si="20"/>
        <v>1294</v>
      </c>
      <c r="B1297" s="24">
        <v>24111102</v>
      </c>
      <c r="C1297" s="24" t="s">
        <v>1517</v>
      </c>
      <c r="D1297" s="24" t="s">
        <v>14</v>
      </c>
      <c r="E1297" s="25">
        <v>43070</v>
      </c>
      <c r="F1297" s="24" t="s">
        <v>887</v>
      </c>
      <c r="G1297" s="24">
        <v>205</v>
      </c>
    </row>
    <row r="1298" spans="1:7">
      <c r="A1298" s="24">
        <f t="shared" si="20"/>
        <v>1295</v>
      </c>
      <c r="B1298" s="24">
        <v>24112383</v>
      </c>
      <c r="C1298" s="24" t="s">
        <v>1518</v>
      </c>
      <c r="D1298" s="24" t="s">
        <v>14</v>
      </c>
      <c r="E1298" s="25">
        <v>42887</v>
      </c>
      <c r="F1298" s="24" t="s">
        <v>126</v>
      </c>
      <c r="G1298" s="24">
        <v>202</v>
      </c>
    </row>
    <row r="1299" spans="1:7">
      <c r="A1299" s="24">
        <f t="shared" si="20"/>
        <v>1296</v>
      </c>
      <c r="B1299" s="24">
        <v>24113438</v>
      </c>
      <c r="C1299" s="24" t="s">
        <v>1519</v>
      </c>
      <c r="D1299" s="24" t="s">
        <v>14</v>
      </c>
      <c r="E1299" s="25">
        <v>43040</v>
      </c>
      <c r="F1299" s="24" t="s">
        <v>25</v>
      </c>
      <c r="G1299" s="24">
        <v>302</v>
      </c>
    </row>
    <row r="1300" spans="1:7">
      <c r="A1300" s="24">
        <f t="shared" si="20"/>
        <v>1297</v>
      </c>
      <c r="B1300" s="24">
        <v>24321666</v>
      </c>
      <c r="C1300" s="24" t="s">
        <v>1520</v>
      </c>
      <c r="D1300" s="24" t="s">
        <v>14</v>
      </c>
      <c r="E1300" s="25">
        <v>43009</v>
      </c>
      <c r="F1300" s="24" t="s">
        <v>25</v>
      </c>
      <c r="G1300" s="24">
        <v>302</v>
      </c>
    </row>
    <row r="1301" spans="1:7">
      <c r="A1301" s="24">
        <f t="shared" si="20"/>
        <v>1298</v>
      </c>
      <c r="B1301" s="24">
        <v>24527904</v>
      </c>
      <c r="C1301" s="24" t="s">
        <v>1521</v>
      </c>
      <c r="D1301" s="24" t="s">
        <v>14</v>
      </c>
      <c r="E1301" s="25">
        <v>43009</v>
      </c>
      <c r="F1301" s="24" t="s">
        <v>122</v>
      </c>
      <c r="G1301" s="24">
        <v>306</v>
      </c>
    </row>
    <row r="1302" spans="1:7">
      <c r="A1302" s="24">
        <f t="shared" si="20"/>
        <v>1299</v>
      </c>
      <c r="B1302" s="24">
        <v>24748377</v>
      </c>
      <c r="C1302" s="24" t="s">
        <v>1522</v>
      </c>
      <c r="D1302" s="24" t="s">
        <v>14</v>
      </c>
      <c r="E1302" s="25">
        <v>42917</v>
      </c>
      <c r="F1302" s="24" t="s">
        <v>126</v>
      </c>
      <c r="G1302" s="24">
        <v>202</v>
      </c>
    </row>
    <row r="1303" spans="1:7">
      <c r="A1303" s="24">
        <f t="shared" si="20"/>
        <v>1300</v>
      </c>
      <c r="B1303" s="24">
        <v>25033527</v>
      </c>
      <c r="C1303" s="24" t="s">
        <v>1523</v>
      </c>
      <c r="D1303" s="24" t="s">
        <v>14</v>
      </c>
      <c r="E1303" s="25">
        <v>42917</v>
      </c>
      <c r="F1303" s="24" t="s">
        <v>126</v>
      </c>
      <c r="G1303" s="24">
        <v>202</v>
      </c>
    </row>
    <row r="1304" spans="1:7">
      <c r="A1304" s="24">
        <f t="shared" si="20"/>
        <v>1301</v>
      </c>
      <c r="B1304" s="24">
        <v>25078110</v>
      </c>
      <c r="C1304" s="24" t="s">
        <v>1524</v>
      </c>
      <c r="D1304" s="24" t="s">
        <v>14</v>
      </c>
      <c r="E1304" s="25">
        <v>43040</v>
      </c>
      <c r="F1304" s="24" t="s">
        <v>126</v>
      </c>
      <c r="G1304" s="24">
        <v>202</v>
      </c>
    </row>
    <row r="1305" spans="1:7">
      <c r="A1305" s="24">
        <f t="shared" si="20"/>
        <v>1302</v>
      </c>
      <c r="B1305" s="24">
        <v>25211343</v>
      </c>
      <c r="C1305" s="24" t="s">
        <v>1525</v>
      </c>
      <c r="D1305" s="24" t="s">
        <v>14</v>
      </c>
      <c r="E1305" s="25">
        <v>42917</v>
      </c>
      <c r="F1305" s="24" t="s">
        <v>126</v>
      </c>
      <c r="G1305" s="24">
        <v>202</v>
      </c>
    </row>
    <row r="1306" spans="1:7">
      <c r="A1306" s="24">
        <f t="shared" si="20"/>
        <v>1303</v>
      </c>
      <c r="B1306" s="24">
        <v>25710830</v>
      </c>
      <c r="C1306" s="24" t="s">
        <v>1526</v>
      </c>
      <c r="D1306" s="24" t="s">
        <v>14</v>
      </c>
      <c r="E1306" s="25">
        <v>43040</v>
      </c>
      <c r="F1306" s="24" t="s">
        <v>496</v>
      </c>
      <c r="G1306" s="24">
        <v>201</v>
      </c>
    </row>
    <row r="1307" spans="1:7">
      <c r="A1307" s="24">
        <f t="shared" si="20"/>
        <v>1304</v>
      </c>
      <c r="B1307" s="24">
        <v>26019034</v>
      </c>
      <c r="C1307" s="24" t="s">
        <v>1527</v>
      </c>
      <c r="D1307" s="24" t="s">
        <v>14</v>
      </c>
      <c r="E1307" s="25">
        <v>42917</v>
      </c>
      <c r="F1307" s="24" t="s">
        <v>126</v>
      </c>
      <c r="G1307" s="24">
        <v>202</v>
      </c>
    </row>
    <row r="1308" spans="1:7">
      <c r="A1308" s="24">
        <f t="shared" si="20"/>
        <v>1305</v>
      </c>
      <c r="B1308" s="24">
        <v>27806581</v>
      </c>
      <c r="C1308" s="24" t="s">
        <v>1528</v>
      </c>
      <c r="D1308" s="24" t="s">
        <v>14</v>
      </c>
      <c r="E1308" s="25">
        <v>42917</v>
      </c>
      <c r="F1308" s="24" t="s">
        <v>126</v>
      </c>
      <c r="G1308" s="24">
        <v>202</v>
      </c>
    </row>
    <row r="1309" spans="1:7">
      <c r="A1309" s="24">
        <f t="shared" si="20"/>
        <v>1306</v>
      </c>
      <c r="B1309" s="24">
        <v>27981553</v>
      </c>
      <c r="C1309" s="24" t="s">
        <v>1529</v>
      </c>
      <c r="D1309" s="24" t="s">
        <v>14</v>
      </c>
      <c r="E1309" s="25">
        <v>42917</v>
      </c>
      <c r="F1309" s="24" t="s">
        <v>126</v>
      </c>
      <c r="G1309" s="24">
        <v>202</v>
      </c>
    </row>
    <row r="1310" spans="1:7">
      <c r="A1310" s="24">
        <f t="shared" si="20"/>
        <v>1307</v>
      </c>
      <c r="B1310" s="24">
        <v>4248701</v>
      </c>
      <c r="C1310" s="24" t="s">
        <v>1530</v>
      </c>
      <c r="D1310" s="24" t="s">
        <v>14</v>
      </c>
      <c r="E1310" s="25">
        <v>43035</v>
      </c>
      <c r="F1310" s="24" t="s">
        <v>905</v>
      </c>
      <c r="G1310" s="24">
        <v>305</v>
      </c>
    </row>
    <row r="1311" spans="1:7">
      <c r="A1311" s="24">
        <f t="shared" si="20"/>
        <v>1308</v>
      </c>
      <c r="B1311" s="24">
        <v>9986133</v>
      </c>
      <c r="C1311" s="24"/>
      <c r="D1311" s="24" t="s">
        <v>14</v>
      </c>
      <c r="E1311" s="24"/>
      <c r="F1311" s="24" t="s">
        <v>25</v>
      </c>
      <c r="G1311" s="24">
        <v>302</v>
      </c>
    </row>
    <row r="1312" spans="1:7">
      <c r="A1312" s="24">
        <f t="shared" si="20"/>
        <v>1309</v>
      </c>
      <c r="B1312" s="24">
        <v>899465</v>
      </c>
      <c r="C1312" s="24" t="s">
        <v>2494</v>
      </c>
      <c r="D1312" s="24" t="s">
        <v>2495</v>
      </c>
      <c r="E1312" s="25">
        <v>29007</v>
      </c>
      <c r="F1312" s="24" t="s">
        <v>2496</v>
      </c>
      <c r="G1312" s="24"/>
    </row>
    <row r="1313" spans="1:7">
      <c r="A1313" s="24">
        <f t="shared" si="20"/>
        <v>1310</v>
      </c>
      <c r="B1313" s="24">
        <v>923058</v>
      </c>
      <c r="C1313" s="24" t="s">
        <v>2497</v>
      </c>
      <c r="D1313" s="24" t="s">
        <v>2495</v>
      </c>
      <c r="E1313" s="25">
        <v>28445</v>
      </c>
      <c r="F1313" s="24" t="s">
        <v>1122</v>
      </c>
      <c r="G1313" s="24">
        <v>202</v>
      </c>
    </row>
    <row r="1314" spans="1:7">
      <c r="A1314" s="24">
        <f t="shared" si="20"/>
        <v>1311</v>
      </c>
      <c r="B1314" s="24">
        <v>1119500</v>
      </c>
      <c r="C1314" s="24" t="s">
        <v>2498</v>
      </c>
      <c r="D1314" s="24" t="s">
        <v>2495</v>
      </c>
      <c r="E1314" s="25">
        <v>28185</v>
      </c>
      <c r="F1314" s="24" t="s">
        <v>2499</v>
      </c>
      <c r="G1314" s="24"/>
    </row>
    <row r="1315" spans="1:7">
      <c r="A1315" s="24">
        <f t="shared" si="20"/>
        <v>1312</v>
      </c>
      <c r="B1315" s="24">
        <v>1218697</v>
      </c>
      <c r="C1315" s="24" t="s">
        <v>2500</v>
      </c>
      <c r="D1315" s="24" t="s">
        <v>2495</v>
      </c>
      <c r="E1315" s="25">
        <v>29830</v>
      </c>
      <c r="F1315" s="24" t="s">
        <v>2499</v>
      </c>
      <c r="G1315" s="24"/>
    </row>
    <row r="1316" spans="1:7">
      <c r="A1316" s="24">
        <f t="shared" si="20"/>
        <v>1313</v>
      </c>
      <c r="B1316" s="24">
        <v>1305804</v>
      </c>
      <c r="C1316" s="24" t="s">
        <v>2501</v>
      </c>
      <c r="D1316" s="24" t="s">
        <v>2495</v>
      </c>
      <c r="E1316" s="25">
        <v>29129</v>
      </c>
      <c r="F1316" s="24" t="s">
        <v>2502</v>
      </c>
      <c r="G1316" s="24"/>
    </row>
    <row r="1317" spans="1:7">
      <c r="A1317" s="24">
        <f t="shared" si="20"/>
        <v>1314</v>
      </c>
      <c r="B1317" s="24">
        <v>1587494</v>
      </c>
      <c r="C1317" s="24" t="s">
        <v>2503</v>
      </c>
      <c r="D1317" s="24" t="s">
        <v>2495</v>
      </c>
      <c r="E1317" s="25">
        <v>32157</v>
      </c>
      <c r="F1317" s="24" t="s">
        <v>258</v>
      </c>
      <c r="G1317" s="24">
        <v>408</v>
      </c>
    </row>
    <row r="1318" spans="1:7">
      <c r="A1318" s="24">
        <f t="shared" si="20"/>
        <v>1315</v>
      </c>
      <c r="B1318" s="24">
        <v>1606907</v>
      </c>
      <c r="C1318" s="24" t="s">
        <v>2504</v>
      </c>
      <c r="D1318" s="24" t="s">
        <v>2495</v>
      </c>
      <c r="E1318" s="25">
        <v>28550</v>
      </c>
      <c r="F1318" s="24" t="s">
        <v>1122</v>
      </c>
      <c r="G1318" s="24">
        <v>202</v>
      </c>
    </row>
    <row r="1319" spans="1:7">
      <c r="A1319" s="24">
        <f t="shared" si="20"/>
        <v>1316</v>
      </c>
      <c r="B1319" s="24">
        <v>1617363</v>
      </c>
      <c r="C1319" s="24" t="s">
        <v>2505</v>
      </c>
      <c r="D1319" s="24" t="s">
        <v>2495</v>
      </c>
      <c r="E1319" s="25">
        <v>29403</v>
      </c>
      <c r="F1319" s="24" t="s">
        <v>2506</v>
      </c>
      <c r="G1319" s="24"/>
    </row>
    <row r="1320" spans="1:7">
      <c r="A1320" s="24">
        <f t="shared" si="20"/>
        <v>1317</v>
      </c>
      <c r="B1320" s="24">
        <v>1618547</v>
      </c>
      <c r="C1320" s="24" t="s">
        <v>2507</v>
      </c>
      <c r="D1320" s="24" t="s">
        <v>2495</v>
      </c>
      <c r="E1320" s="25">
        <v>27820</v>
      </c>
      <c r="F1320" s="24" t="s">
        <v>2508</v>
      </c>
      <c r="G1320" s="24"/>
    </row>
    <row r="1321" spans="1:7">
      <c r="A1321" s="24">
        <f t="shared" si="20"/>
        <v>1318</v>
      </c>
      <c r="B1321" s="24">
        <v>1832153</v>
      </c>
      <c r="C1321" s="24" t="s">
        <v>2509</v>
      </c>
      <c r="D1321" s="24" t="s">
        <v>2495</v>
      </c>
      <c r="E1321" s="25">
        <v>29022</v>
      </c>
      <c r="F1321" s="24" t="s">
        <v>2496</v>
      </c>
      <c r="G1321" s="24"/>
    </row>
    <row r="1322" spans="1:7">
      <c r="A1322" s="24">
        <f t="shared" si="20"/>
        <v>1319</v>
      </c>
      <c r="B1322" s="24">
        <v>1856385</v>
      </c>
      <c r="C1322" s="24" t="s">
        <v>2510</v>
      </c>
      <c r="D1322" s="24" t="s">
        <v>2495</v>
      </c>
      <c r="E1322" s="25">
        <v>27503</v>
      </c>
      <c r="F1322" s="24" t="s">
        <v>2511</v>
      </c>
      <c r="G1322" s="24"/>
    </row>
    <row r="1323" spans="1:7">
      <c r="A1323" s="24">
        <f t="shared" si="20"/>
        <v>1320</v>
      </c>
      <c r="B1323" s="24">
        <v>1860326</v>
      </c>
      <c r="C1323" s="24" t="s">
        <v>2512</v>
      </c>
      <c r="D1323" s="24" t="s">
        <v>2495</v>
      </c>
      <c r="E1323" s="25">
        <v>27799</v>
      </c>
      <c r="F1323" s="24" t="s">
        <v>2496</v>
      </c>
      <c r="G1323" s="24"/>
    </row>
    <row r="1324" spans="1:7">
      <c r="A1324" s="24">
        <f t="shared" si="20"/>
        <v>1321</v>
      </c>
      <c r="B1324" s="24">
        <v>1985217</v>
      </c>
      <c r="C1324" s="24" t="s">
        <v>2513</v>
      </c>
      <c r="D1324" s="24" t="s">
        <v>2495</v>
      </c>
      <c r="E1324" s="25">
        <v>27912</v>
      </c>
      <c r="F1324" s="24" t="s">
        <v>2514</v>
      </c>
      <c r="G1324" s="24"/>
    </row>
    <row r="1325" spans="1:7">
      <c r="A1325" s="24">
        <f t="shared" si="20"/>
        <v>1322</v>
      </c>
      <c r="B1325" s="24">
        <v>1985952</v>
      </c>
      <c r="C1325" s="24" t="s">
        <v>2515</v>
      </c>
      <c r="D1325" s="24" t="s">
        <v>2495</v>
      </c>
      <c r="E1325" s="25">
        <v>31159</v>
      </c>
      <c r="F1325" s="24" t="s">
        <v>2516</v>
      </c>
      <c r="G1325" s="24"/>
    </row>
    <row r="1326" spans="1:7">
      <c r="A1326" s="24">
        <f t="shared" si="20"/>
        <v>1323</v>
      </c>
      <c r="B1326" s="24">
        <v>1986162</v>
      </c>
      <c r="C1326" s="24" t="s">
        <v>2517</v>
      </c>
      <c r="D1326" s="24" t="s">
        <v>2495</v>
      </c>
      <c r="E1326" s="25">
        <v>30348</v>
      </c>
      <c r="F1326" s="24" t="s">
        <v>2518</v>
      </c>
      <c r="G1326" s="24"/>
    </row>
    <row r="1327" spans="1:7">
      <c r="A1327" s="24">
        <f t="shared" si="20"/>
        <v>1324</v>
      </c>
      <c r="B1327" s="24">
        <v>1986225</v>
      </c>
      <c r="C1327" s="24" t="s">
        <v>2519</v>
      </c>
      <c r="D1327" s="24" t="s">
        <v>2495</v>
      </c>
      <c r="E1327" s="25">
        <v>27895</v>
      </c>
      <c r="F1327" s="24" t="s">
        <v>153</v>
      </c>
      <c r="G1327" s="24">
        <v>409</v>
      </c>
    </row>
    <row r="1328" spans="1:7">
      <c r="A1328" s="24">
        <f t="shared" si="20"/>
        <v>1325</v>
      </c>
      <c r="B1328" s="24">
        <v>1986343</v>
      </c>
      <c r="C1328" s="24" t="s">
        <v>2520</v>
      </c>
      <c r="D1328" s="24" t="s">
        <v>2495</v>
      </c>
      <c r="E1328" s="25">
        <v>28718</v>
      </c>
      <c r="F1328" s="24" t="s">
        <v>2521</v>
      </c>
      <c r="G1328" s="24"/>
    </row>
    <row r="1329" spans="1:7">
      <c r="A1329" s="24">
        <f t="shared" si="20"/>
        <v>1326</v>
      </c>
      <c r="B1329" s="24">
        <v>1986891</v>
      </c>
      <c r="C1329" s="24" t="s">
        <v>2522</v>
      </c>
      <c r="D1329" s="24" t="s">
        <v>2495</v>
      </c>
      <c r="E1329" s="25">
        <v>30773</v>
      </c>
      <c r="F1329" s="24" t="s">
        <v>141</v>
      </c>
      <c r="G1329" s="24">
        <v>304</v>
      </c>
    </row>
    <row r="1330" spans="1:7">
      <c r="A1330" s="24">
        <f t="shared" si="20"/>
        <v>1327</v>
      </c>
      <c r="B1330" s="24">
        <v>1987996</v>
      </c>
      <c r="C1330" s="24" t="s">
        <v>2523</v>
      </c>
      <c r="D1330" s="24" t="s">
        <v>2495</v>
      </c>
      <c r="E1330" s="25">
        <v>28870</v>
      </c>
      <c r="F1330" s="24" t="s">
        <v>650</v>
      </c>
      <c r="G1330" s="24">
        <v>405</v>
      </c>
    </row>
    <row r="1331" spans="1:7">
      <c r="A1331" s="24">
        <f t="shared" si="20"/>
        <v>1328</v>
      </c>
      <c r="B1331" s="24">
        <v>1989730</v>
      </c>
      <c r="C1331" s="24" t="s">
        <v>2524</v>
      </c>
      <c r="D1331" s="24" t="s">
        <v>2495</v>
      </c>
      <c r="E1331" s="25">
        <v>32948</v>
      </c>
      <c r="F1331" s="24" t="s">
        <v>63</v>
      </c>
      <c r="G1331" s="24">
        <v>408</v>
      </c>
    </row>
    <row r="1332" spans="1:7">
      <c r="A1332" s="24">
        <f t="shared" si="20"/>
        <v>1329</v>
      </c>
      <c r="B1332" s="24">
        <v>2159287</v>
      </c>
      <c r="C1332" s="24" t="s">
        <v>2525</v>
      </c>
      <c r="D1332" s="24" t="s">
        <v>2495</v>
      </c>
      <c r="E1332" s="25">
        <v>27989</v>
      </c>
      <c r="F1332" s="24" t="s">
        <v>141</v>
      </c>
      <c r="G1332" s="24">
        <v>304</v>
      </c>
    </row>
    <row r="1333" spans="1:7">
      <c r="A1333" s="24">
        <f t="shared" si="20"/>
        <v>1330</v>
      </c>
      <c r="B1333" s="24">
        <v>2233849</v>
      </c>
      <c r="C1333" s="24" t="s">
        <v>2526</v>
      </c>
      <c r="D1333" s="24" t="s">
        <v>2495</v>
      </c>
      <c r="E1333" s="25">
        <v>29403</v>
      </c>
      <c r="F1333" s="24" t="s">
        <v>80</v>
      </c>
      <c r="G1333" s="24">
        <v>204</v>
      </c>
    </row>
    <row r="1334" spans="1:7">
      <c r="A1334" s="24">
        <f t="shared" si="20"/>
        <v>1331</v>
      </c>
      <c r="B1334" s="24">
        <v>2458501</v>
      </c>
      <c r="C1334" s="24" t="s">
        <v>2527</v>
      </c>
      <c r="D1334" s="24" t="s">
        <v>2495</v>
      </c>
      <c r="E1334" s="25">
        <v>30987</v>
      </c>
      <c r="F1334" s="24" t="s">
        <v>2528</v>
      </c>
      <c r="G1334" s="24"/>
    </row>
    <row r="1335" spans="1:7">
      <c r="A1335" s="24">
        <f t="shared" si="20"/>
        <v>1332</v>
      </c>
      <c r="B1335" s="24">
        <v>2473418</v>
      </c>
      <c r="C1335" s="24" t="s">
        <v>2529</v>
      </c>
      <c r="D1335" s="24" t="s">
        <v>2495</v>
      </c>
      <c r="E1335" s="25">
        <v>29967</v>
      </c>
      <c r="F1335" s="24" t="s">
        <v>2530</v>
      </c>
      <c r="G1335" s="24"/>
    </row>
    <row r="1336" spans="1:7">
      <c r="A1336" s="24">
        <f t="shared" si="20"/>
        <v>1333</v>
      </c>
      <c r="B1336" s="24">
        <v>2474722</v>
      </c>
      <c r="C1336" s="24" t="s">
        <v>2531</v>
      </c>
      <c r="D1336" s="24" t="s">
        <v>2495</v>
      </c>
      <c r="E1336" s="25">
        <v>28185</v>
      </c>
      <c r="F1336" s="24" t="s">
        <v>258</v>
      </c>
      <c r="G1336" s="24">
        <v>408</v>
      </c>
    </row>
    <row r="1337" spans="1:7">
      <c r="A1337" s="24">
        <f t="shared" si="20"/>
        <v>1334</v>
      </c>
      <c r="B1337" s="24">
        <v>2476186</v>
      </c>
      <c r="C1337" s="24" t="s">
        <v>2532</v>
      </c>
      <c r="D1337" s="24" t="s">
        <v>2495</v>
      </c>
      <c r="E1337" s="25">
        <v>35384</v>
      </c>
      <c r="F1337" s="24" t="s">
        <v>258</v>
      </c>
      <c r="G1337" s="24">
        <v>408</v>
      </c>
    </row>
    <row r="1338" spans="1:7">
      <c r="A1338" s="24">
        <f t="shared" si="20"/>
        <v>1335</v>
      </c>
      <c r="B1338" s="24">
        <v>2476826</v>
      </c>
      <c r="C1338" s="24" t="s">
        <v>2533</v>
      </c>
      <c r="D1338" s="24" t="s">
        <v>2495</v>
      </c>
      <c r="E1338" s="25">
        <v>29373</v>
      </c>
      <c r="F1338" s="24" t="s">
        <v>1055</v>
      </c>
      <c r="G1338" s="24">
        <v>406</v>
      </c>
    </row>
    <row r="1339" spans="1:7">
      <c r="A1339" s="24">
        <f t="shared" si="20"/>
        <v>1336</v>
      </c>
      <c r="B1339" s="24">
        <v>2516776</v>
      </c>
      <c r="C1339" s="24" t="s">
        <v>2534</v>
      </c>
      <c r="D1339" s="24" t="s">
        <v>2495</v>
      </c>
      <c r="E1339" s="25">
        <v>32559</v>
      </c>
      <c r="F1339" s="24" t="s">
        <v>117</v>
      </c>
      <c r="G1339" s="24">
        <v>409</v>
      </c>
    </row>
    <row r="1340" spans="1:7">
      <c r="A1340" s="24">
        <f t="shared" si="20"/>
        <v>1337</v>
      </c>
      <c r="B1340" s="24">
        <v>2568253</v>
      </c>
      <c r="C1340" s="24" t="s">
        <v>2535</v>
      </c>
      <c r="D1340" s="24" t="s">
        <v>2495</v>
      </c>
      <c r="E1340" s="25">
        <v>29021</v>
      </c>
      <c r="F1340" s="24" t="s">
        <v>2536</v>
      </c>
      <c r="G1340" s="24"/>
    </row>
    <row r="1341" spans="1:7">
      <c r="A1341" s="24">
        <f t="shared" si="20"/>
        <v>1338</v>
      </c>
      <c r="B1341" s="24">
        <v>2642650</v>
      </c>
      <c r="C1341" s="24" t="s">
        <v>2537</v>
      </c>
      <c r="D1341" s="24" t="s">
        <v>2495</v>
      </c>
      <c r="E1341" s="25">
        <v>28231</v>
      </c>
      <c r="F1341" s="24" t="s">
        <v>1122</v>
      </c>
      <c r="G1341" s="24">
        <v>202</v>
      </c>
    </row>
    <row r="1342" spans="1:7">
      <c r="A1342" s="24">
        <f t="shared" si="20"/>
        <v>1339</v>
      </c>
      <c r="B1342" s="24">
        <v>2722780</v>
      </c>
      <c r="C1342" s="24" t="s">
        <v>2538</v>
      </c>
      <c r="D1342" s="24" t="s">
        <v>2495</v>
      </c>
      <c r="E1342" s="25">
        <v>29403</v>
      </c>
      <c r="F1342" s="24" t="s">
        <v>2539</v>
      </c>
      <c r="G1342" s="24"/>
    </row>
    <row r="1343" spans="1:7">
      <c r="A1343" s="24">
        <f t="shared" si="20"/>
        <v>1340</v>
      </c>
      <c r="B1343" s="24">
        <v>2725513</v>
      </c>
      <c r="C1343" s="24" t="s">
        <v>2540</v>
      </c>
      <c r="D1343" s="24" t="s">
        <v>2495</v>
      </c>
      <c r="E1343" s="25">
        <v>27942</v>
      </c>
      <c r="F1343" s="24" t="s">
        <v>2518</v>
      </c>
      <c r="G1343" s="24"/>
    </row>
    <row r="1344" spans="1:7">
      <c r="A1344" s="24">
        <f t="shared" si="20"/>
        <v>1341</v>
      </c>
      <c r="B1344" s="24">
        <v>2726449</v>
      </c>
      <c r="C1344" s="24" t="s">
        <v>2541</v>
      </c>
      <c r="D1344" s="24" t="s">
        <v>2495</v>
      </c>
      <c r="E1344" s="25">
        <v>31837</v>
      </c>
      <c r="F1344" s="24" t="s">
        <v>636</v>
      </c>
      <c r="G1344" s="24">
        <v>405</v>
      </c>
    </row>
    <row r="1345" spans="1:7">
      <c r="A1345" s="24">
        <f t="shared" si="20"/>
        <v>1342</v>
      </c>
      <c r="B1345" s="24">
        <v>2728205</v>
      </c>
      <c r="C1345" s="24" t="s">
        <v>2542</v>
      </c>
      <c r="D1345" s="24" t="s">
        <v>2495</v>
      </c>
      <c r="E1345" s="25">
        <v>34394</v>
      </c>
      <c r="F1345" s="24" t="s">
        <v>357</v>
      </c>
      <c r="G1345" s="24">
        <v>407</v>
      </c>
    </row>
    <row r="1346" spans="1:7">
      <c r="A1346" s="24">
        <f t="shared" si="20"/>
        <v>1343</v>
      </c>
      <c r="B1346" s="24">
        <v>2729136</v>
      </c>
      <c r="C1346" s="24" t="s">
        <v>2543</v>
      </c>
      <c r="D1346" s="24" t="s">
        <v>2495</v>
      </c>
      <c r="E1346" s="25">
        <v>29814</v>
      </c>
      <c r="F1346" s="24" t="s">
        <v>2544</v>
      </c>
      <c r="G1346" s="24"/>
    </row>
    <row r="1347" spans="1:7">
      <c r="A1347" s="24">
        <f t="shared" si="20"/>
        <v>1344</v>
      </c>
      <c r="B1347" s="24">
        <v>2756252</v>
      </c>
      <c r="C1347" s="24" t="s">
        <v>2545</v>
      </c>
      <c r="D1347" s="24" t="s">
        <v>2495</v>
      </c>
      <c r="E1347" s="25">
        <v>29449</v>
      </c>
      <c r="F1347" s="24" t="s">
        <v>2546</v>
      </c>
      <c r="G1347" s="24"/>
    </row>
    <row r="1348" spans="1:7">
      <c r="A1348" s="24">
        <f t="shared" si="20"/>
        <v>1345</v>
      </c>
      <c r="B1348" s="24">
        <v>2756801</v>
      </c>
      <c r="C1348" s="24" t="s">
        <v>2547</v>
      </c>
      <c r="D1348" s="24" t="s">
        <v>2495</v>
      </c>
      <c r="E1348" s="25">
        <v>27973</v>
      </c>
      <c r="F1348" s="24" t="s">
        <v>334</v>
      </c>
      <c r="G1348" s="24">
        <v>407</v>
      </c>
    </row>
    <row r="1349" spans="1:7">
      <c r="A1349" s="24">
        <f t="shared" si="20"/>
        <v>1346</v>
      </c>
      <c r="B1349" s="24">
        <v>2757899</v>
      </c>
      <c r="C1349" s="24" t="s">
        <v>2548</v>
      </c>
      <c r="D1349" s="24" t="s">
        <v>2495</v>
      </c>
      <c r="E1349" s="25">
        <v>28581</v>
      </c>
      <c r="F1349" s="24" t="s">
        <v>2496</v>
      </c>
      <c r="G1349" s="24"/>
    </row>
    <row r="1350" spans="1:7">
      <c r="A1350" s="24">
        <f t="shared" si="20"/>
        <v>1347</v>
      </c>
      <c r="B1350" s="24">
        <v>2853938</v>
      </c>
      <c r="C1350" s="24" t="s">
        <v>2549</v>
      </c>
      <c r="D1350" s="24" t="s">
        <v>2495</v>
      </c>
      <c r="E1350" s="25">
        <v>28185</v>
      </c>
      <c r="F1350" s="24" t="s">
        <v>2550</v>
      </c>
      <c r="G1350" s="24"/>
    </row>
    <row r="1351" spans="1:7">
      <c r="A1351" s="24">
        <f t="shared" si="20"/>
        <v>1348</v>
      </c>
      <c r="B1351" s="24">
        <v>2946007</v>
      </c>
      <c r="C1351" s="24" t="s">
        <v>2551</v>
      </c>
      <c r="D1351" s="24" t="s">
        <v>2495</v>
      </c>
      <c r="E1351" s="25">
        <v>28185</v>
      </c>
      <c r="F1351" s="24" t="s">
        <v>2552</v>
      </c>
      <c r="G1351" s="24"/>
    </row>
    <row r="1352" spans="1:7">
      <c r="A1352" s="24">
        <f t="shared" si="20"/>
        <v>1349</v>
      </c>
      <c r="B1352" s="24">
        <v>2967553</v>
      </c>
      <c r="C1352" s="24" t="s">
        <v>2553</v>
      </c>
      <c r="D1352" s="24" t="s">
        <v>2495</v>
      </c>
      <c r="E1352" s="25">
        <v>27820</v>
      </c>
      <c r="F1352" s="24" t="s">
        <v>2554</v>
      </c>
      <c r="G1352" s="24"/>
    </row>
    <row r="1353" spans="1:7">
      <c r="A1353" s="24">
        <f t="shared" si="20"/>
        <v>1350</v>
      </c>
      <c r="B1353" s="24">
        <v>3034083</v>
      </c>
      <c r="C1353" s="24" t="s">
        <v>2555</v>
      </c>
      <c r="D1353" s="24" t="s">
        <v>2495</v>
      </c>
      <c r="E1353" s="25">
        <v>33343</v>
      </c>
      <c r="F1353" s="24" t="s">
        <v>465</v>
      </c>
      <c r="G1353" s="24">
        <v>408</v>
      </c>
    </row>
    <row r="1354" spans="1:7">
      <c r="A1354" s="24">
        <f t="shared" si="20"/>
        <v>1351</v>
      </c>
      <c r="B1354" s="24">
        <v>3041746</v>
      </c>
      <c r="C1354" s="24" t="s">
        <v>2556</v>
      </c>
      <c r="D1354" s="24" t="s">
        <v>2495</v>
      </c>
      <c r="E1354" s="25">
        <v>29021</v>
      </c>
      <c r="F1354" s="24" t="s">
        <v>135</v>
      </c>
      <c r="G1354" s="24">
        <v>406</v>
      </c>
    </row>
    <row r="1355" spans="1:7">
      <c r="A1355" s="24">
        <f t="shared" si="20"/>
        <v>1352</v>
      </c>
      <c r="B1355" s="24">
        <v>3041800</v>
      </c>
      <c r="C1355" s="24" t="s">
        <v>2557</v>
      </c>
      <c r="D1355" s="24" t="s">
        <v>2495</v>
      </c>
      <c r="E1355" s="25">
        <v>30483</v>
      </c>
      <c r="F1355" s="24" t="s">
        <v>2496</v>
      </c>
      <c r="G1355" s="24"/>
    </row>
    <row r="1356" spans="1:7">
      <c r="A1356" s="24">
        <f t="shared" si="20"/>
        <v>1353</v>
      </c>
      <c r="B1356" s="24">
        <v>3042823</v>
      </c>
      <c r="C1356" s="24" t="s">
        <v>2558</v>
      </c>
      <c r="D1356" s="24" t="s">
        <v>2495</v>
      </c>
      <c r="E1356" s="25">
        <v>28522</v>
      </c>
      <c r="F1356" s="24" t="s">
        <v>2559</v>
      </c>
      <c r="G1356" s="24">
        <v>306</v>
      </c>
    </row>
    <row r="1357" spans="1:7">
      <c r="A1357" s="24">
        <f t="shared" si="20"/>
        <v>1354</v>
      </c>
      <c r="B1357" s="24">
        <v>3043123</v>
      </c>
      <c r="C1357" s="24" t="s">
        <v>2560</v>
      </c>
      <c r="D1357" s="24" t="s">
        <v>2495</v>
      </c>
      <c r="E1357" s="25">
        <v>29721</v>
      </c>
      <c r="F1357" s="24" t="s">
        <v>2561</v>
      </c>
      <c r="G1357" s="24">
        <v>306</v>
      </c>
    </row>
    <row r="1358" spans="1:7">
      <c r="A1358" s="24">
        <f t="shared" si="20"/>
        <v>1355</v>
      </c>
      <c r="B1358" s="24">
        <v>3044247</v>
      </c>
      <c r="C1358" s="24" t="s">
        <v>2562</v>
      </c>
      <c r="D1358" s="24" t="s">
        <v>2495</v>
      </c>
      <c r="E1358" s="25">
        <v>32643</v>
      </c>
      <c r="F1358" s="24" t="s">
        <v>135</v>
      </c>
      <c r="G1358" s="24">
        <v>406</v>
      </c>
    </row>
    <row r="1359" spans="1:7">
      <c r="A1359" s="24">
        <f t="shared" si="20"/>
        <v>1356</v>
      </c>
      <c r="B1359" s="24">
        <v>3044377</v>
      </c>
      <c r="C1359" s="24" t="s">
        <v>2563</v>
      </c>
      <c r="D1359" s="24" t="s">
        <v>2495</v>
      </c>
      <c r="E1359" s="25">
        <v>30317</v>
      </c>
      <c r="F1359" s="24" t="s">
        <v>357</v>
      </c>
      <c r="G1359" s="24">
        <v>407</v>
      </c>
    </row>
    <row r="1360" spans="1:7">
      <c r="A1360" s="24">
        <f t="shared" si="20"/>
        <v>1357</v>
      </c>
      <c r="B1360" s="24">
        <v>3104902</v>
      </c>
      <c r="C1360" s="24" t="s">
        <v>2564</v>
      </c>
      <c r="D1360" s="24" t="s">
        <v>2495</v>
      </c>
      <c r="E1360" s="25">
        <v>28506</v>
      </c>
      <c r="F1360" s="24" t="s">
        <v>2565</v>
      </c>
      <c r="G1360" s="24"/>
    </row>
    <row r="1361" spans="1:7">
      <c r="A1361" s="24">
        <f t="shared" si="20"/>
        <v>1358</v>
      </c>
      <c r="B1361" s="24">
        <v>3130997</v>
      </c>
      <c r="C1361" s="24" t="s">
        <v>2566</v>
      </c>
      <c r="D1361" s="24" t="s">
        <v>2495</v>
      </c>
      <c r="E1361" s="25">
        <v>28261</v>
      </c>
      <c r="F1361" s="24" t="s">
        <v>25</v>
      </c>
      <c r="G1361" s="24">
        <v>302</v>
      </c>
    </row>
    <row r="1362" spans="1:7">
      <c r="A1362" s="24">
        <f t="shared" si="20"/>
        <v>1359</v>
      </c>
      <c r="B1362" s="24">
        <v>3132140</v>
      </c>
      <c r="C1362" s="24" t="s">
        <v>2567</v>
      </c>
      <c r="D1362" s="24" t="s">
        <v>2495</v>
      </c>
      <c r="E1362" s="25">
        <v>27834</v>
      </c>
      <c r="F1362" s="24" t="s">
        <v>2521</v>
      </c>
      <c r="G1362" s="24"/>
    </row>
    <row r="1363" spans="1:7">
      <c r="A1363" s="24">
        <f t="shared" si="20"/>
        <v>1360</v>
      </c>
      <c r="B1363" s="24">
        <v>3132222</v>
      </c>
      <c r="C1363" s="24" t="s">
        <v>2568</v>
      </c>
      <c r="D1363" s="24" t="s">
        <v>2495</v>
      </c>
      <c r="E1363" s="25">
        <v>27834</v>
      </c>
      <c r="F1363" s="24" t="s">
        <v>2569</v>
      </c>
      <c r="G1363" s="24">
        <v>301</v>
      </c>
    </row>
    <row r="1364" spans="1:7">
      <c r="A1364" s="24">
        <f t="shared" si="20"/>
        <v>1361</v>
      </c>
      <c r="B1364" s="24">
        <v>3132234</v>
      </c>
      <c r="C1364" s="24" t="s">
        <v>2570</v>
      </c>
      <c r="D1364" s="24" t="s">
        <v>2495</v>
      </c>
      <c r="E1364" s="25">
        <v>29692</v>
      </c>
      <c r="F1364" s="24" t="s">
        <v>2521</v>
      </c>
      <c r="G1364" s="24"/>
    </row>
    <row r="1365" spans="1:7">
      <c r="A1365" s="24">
        <f t="shared" si="20"/>
        <v>1362</v>
      </c>
      <c r="B1365" s="24">
        <v>3132796</v>
      </c>
      <c r="C1365" s="24" t="s">
        <v>2571</v>
      </c>
      <c r="D1365" s="24" t="s">
        <v>2495</v>
      </c>
      <c r="E1365" s="25">
        <v>27782</v>
      </c>
      <c r="F1365" s="24" t="s">
        <v>2572</v>
      </c>
      <c r="G1365" s="24">
        <v>404</v>
      </c>
    </row>
    <row r="1366" spans="1:7">
      <c r="A1366" s="24">
        <f t="shared" si="20"/>
        <v>1363</v>
      </c>
      <c r="B1366" s="24">
        <v>3133571</v>
      </c>
      <c r="C1366" s="24" t="s">
        <v>2573</v>
      </c>
      <c r="D1366" s="24" t="s">
        <v>2495</v>
      </c>
      <c r="E1366" s="25">
        <v>31936</v>
      </c>
      <c r="F1366" s="24" t="s">
        <v>141</v>
      </c>
      <c r="G1366" s="24">
        <v>304</v>
      </c>
    </row>
    <row r="1367" spans="1:7">
      <c r="A1367" s="24">
        <f t="shared" si="20"/>
        <v>1364</v>
      </c>
      <c r="B1367" s="24">
        <v>3205061</v>
      </c>
      <c r="C1367" s="24" t="s">
        <v>2574</v>
      </c>
      <c r="D1367" s="24" t="s">
        <v>2495</v>
      </c>
      <c r="E1367" s="25">
        <v>31107</v>
      </c>
      <c r="F1367" s="24" t="s">
        <v>329</v>
      </c>
      <c r="G1367" s="24">
        <v>407</v>
      </c>
    </row>
    <row r="1368" spans="1:7">
      <c r="A1368" s="24">
        <f t="shared" si="20"/>
        <v>1365</v>
      </c>
      <c r="B1368" s="24">
        <v>3280511</v>
      </c>
      <c r="C1368" s="24" t="s">
        <v>2575</v>
      </c>
      <c r="D1368" s="24" t="s">
        <v>2495</v>
      </c>
      <c r="E1368" s="25">
        <v>29373</v>
      </c>
      <c r="F1368" s="24" t="s">
        <v>207</v>
      </c>
      <c r="G1368" s="24">
        <v>304</v>
      </c>
    </row>
    <row r="1369" spans="1:7">
      <c r="A1369" s="24">
        <f t="shared" si="20"/>
        <v>1366</v>
      </c>
      <c r="B1369" s="24">
        <v>3288463</v>
      </c>
      <c r="C1369" s="24" t="s">
        <v>2576</v>
      </c>
      <c r="D1369" s="24" t="s">
        <v>2495</v>
      </c>
      <c r="E1369" s="25">
        <v>30103</v>
      </c>
      <c r="F1369" s="24" t="s">
        <v>2577</v>
      </c>
      <c r="G1369" s="24">
        <v>407</v>
      </c>
    </row>
    <row r="1370" spans="1:7">
      <c r="A1370" s="24">
        <f t="shared" si="20"/>
        <v>1367</v>
      </c>
      <c r="B1370" s="24">
        <v>3349732</v>
      </c>
      <c r="C1370" s="24" t="s">
        <v>2578</v>
      </c>
      <c r="D1370" s="24" t="s">
        <v>2495</v>
      </c>
      <c r="E1370" s="25">
        <v>28369</v>
      </c>
      <c r="F1370" s="24" t="s">
        <v>2521</v>
      </c>
      <c r="G1370" s="24"/>
    </row>
    <row r="1371" spans="1:7">
      <c r="A1371" s="24">
        <f t="shared" si="20"/>
        <v>1368</v>
      </c>
      <c r="B1371" s="24">
        <v>3440453</v>
      </c>
      <c r="C1371" s="24" t="s">
        <v>2579</v>
      </c>
      <c r="D1371" s="24" t="s">
        <v>2495</v>
      </c>
      <c r="E1371" s="25">
        <v>36419</v>
      </c>
      <c r="F1371" s="24" t="s">
        <v>1202</v>
      </c>
      <c r="G1371" s="24">
        <v>406</v>
      </c>
    </row>
    <row r="1372" spans="1:7">
      <c r="A1372" s="24">
        <f t="shared" si="20"/>
        <v>1369</v>
      </c>
      <c r="B1372" s="24">
        <v>3475638</v>
      </c>
      <c r="C1372" s="24" t="s">
        <v>2580</v>
      </c>
      <c r="D1372" s="24" t="s">
        <v>2495</v>
      </c>
      <c r="E1372" s="25">
        <v>28991</v>
      </c>
      <c r="F1372" s="24" t="s">
        <v>27</v>
      </c>
      <c r="G1372" s="24">
        <v>409</v>
      </c>
    </row>
    <row r="1373" spans="1:7">
      <c r="A1373" s="24">
        <f t="shared" si="20"/>
        <v>1370</v>
      </c>
      <c r="B1373" s="24">
        <v>3490413</v>
      </c>
      <c r="C1373" s="24" t="s">
        <v>2581</v>
      </c>
      <c r="D1373" s="24" t="s">
        <v>2495</v>
      </c>
      <c r="E1373" s="25">
        <v>29480</v>
      </c>
      <c r="F1373" s="24" t="s">
        <v>69</v>
      </c>
      <c r="G1373" s="24">
        <v>304</v>
      </c>
    </row>
    <row r="1374" spans="1:7">
      <c r="A1374" s="24">
        <f t="shared" si="20"/>
        <v>1371</v>
      </c>
      <c r="B1374" s="24">
        <v>3499993</v>
      </c>
      <c r="C1374" s="24" t="s">
        <v>2582</v>
      </c>
      <c r="D1374" s="24" t="s">
        <v>2495</v>
      </c>
      <c r="E1374" s="25">
        <v>28642</v>
      </c>
      <c r="F1374" s="24" t="s">
        <v>2521</v>
      </c>
      <c r="G1374" s="24"/>
    </row>
    <row r="1375" spans="1:7">
      <c r="A1375" s="24">
        <f t="shared" si="20"/>
        <v>1372</v>
      </c>
      <c r="B1375" s="24">
        <v>3560126</v>
      </c>
      <c r="C1375" s="24" t="s">
        <v>2583</v>
      </c>
      <c r="D1375" s="24" t="s">
        <v>2495</v>
      </c>
      <c r="E1375" s="25">
        <v>29129</v>
      </c>
      <c r="F1375" s="24" t="s">
        <v>2584</v>
      </c>
      <c r="G1375" s="24">
        <v>301</v>
      </c>
    </row>
    <row r="1376" spans="1:7">
      <c r="A1376" s="24">
        <f t="shared" si="20"/>
        <v>1373</v>
      </c>
      <c r="B1376" s="24">
        <v>3582319</v>
      </c>
      <c r="C1376" s="24" t="s">
        <v>2585</v>
      </c>
      <c r="D1376" s="24" t="s">
        <v>2495</v>
      </c>
      <c r="E1376" s="25">
        <v>28260</v>
      </c>
      <c r="F1376" s="24" t="s">
        <v>860</v>
      </c>
      <c r="G1376" s="24">
        <v>404</v>
      </c>
    </row>
    <row r="1377" spans="1:7">
      <c r="A1377" s="24">
        <f t="shared" si="20"/>
        <v>1374</v>
      </c>
      <c r="B1377" s="24">
        <v>3588745</v>
      </c>
      <c r="C1377" s="24" t="s">
        <v>2586</v>
      </c>
      <c r="D1377" s="24" t="s">
        <v>2495</v>
      </c>
      <c r="E1377" s="25">
        <v>33298</v>
      </c>
      <c r="F1377" s="24" t="s">
        <v>2587</v>
      </c>
      <c r="G1377" s="24">
        <v>305</v>
      </c>
    </row>
    <row r="1378" spans="1:7">
      <c r="A1378" s="24">
        <f t="shared" si="20"/>
        <v>1375</v>
      </c>
      <c r="B1378" s="24">
        <v>3590616</v>
      </c>
      <c r="C1378" s="24" t="s">
        <v>2588</v>
      </c>
      <c r="D1378" s="24" t="s">
        <v>2495</v>
      </c>
      <c r="E1378" s="25">
        <v>28216</v>
      </c>
      <c r="F1378" s="24" t="s">
        <v>2589</v>
      </c>
      <c r="G1378" s="24">
        <v>204</v>
      </c>
    </row>
    <row r="1379" spans="1:7">
      <c r="A1379" s="24">
        <f t="shared" si="20"/>
        <v>1376</v>
      </c>
      <c r="B1379" s="24">
        <v>3590791</v>
      </c>
      <c r="C1379" s="24" t="s">
        <v>2590</v>
      </c>
      <c r="D1379" s="24" t="s">
        <v>2495</v>
      </c>
      <c r="E1379" s="25">
        <v>27851</v>
      </c>
      <c r="F1379" s="24" t="s">
        <v>2591</v>
      </c>
      <c r="G1379" s="24"/>
    </row>
    <row r="1380" spans="1:7">
      <c r="A1380" s="24">
        <f t="shared" si="20"/>
        <v>1377</v>
      </c>
      <c r="B1380" s="24">
        <v>3590888</v>
      </c>
      <c r="C1380" s="24" t="s">
        <v>2592</v>
      </c>
      <c r="D1380" s="24" t="s">
        <v>2495</v>
      </c>
      <c r="E1380" s="25">
        <v>32434</v>
      </c>
      <c r="F1380" s="24" t="s">
        <v>141</v>
      </c>
      <c r="G1380" s="24">
        <v>304</v>
      </c>
    </row>
    <row r="1381" spans="1:7">
      <c r="A1381" s="24">
        <f t="shared" si="20"/>
        <v>1378</v>
      </c>
      <c r="B1381" s="24">
        <v>3592389</v>
      </c>
      <c r="C1381" s="24" t="s">
        <v>2593</v>
      </c>
      <c r="D1381" s="24" t="s">
        <v>2495</v>
      </c>
      <c r="E1381" s="25">
        <v>28902</v>
      </c>
      <c r="F1381" s="24" t="s">
        <v>71</v>
      </c>
      <c r="G1381" s="24">
        <v>303</v>
      </c>
    </row>
    <row r="1382" spans="1:7" ht="24">
      <c r="A1382" s="24">
        <f t="shared" si="20"/>
        <v>1379</v>
      </c>
      <c r="B1382" s="24">
        <v>3592703</v>
      </c>
      <c r="C1382" s="24" t="s">
        <v>2594</v>
      </c>
      <c r="D1382" s="24" t="s">
        <v>2495</v>
      </c>
      <c r="E1382" s="25">
        <v>29129</v>
      </c>
      <c r="F1382" s="24" t="s">
        <v>126</v>
      </c>
      <c r="G1382" s="24">
        <v>202</v>
      </c>
    </row>
    <row r="1383" spans="1:7">
      <c r="A1383" s="24">
        <f t="shared" si="20"/>
        <v>1380</v>
      </c>
      <c r="B1383" s="24">
        <v>3592731</v>
      </c>
      <c r="C1383" s="24" t="s">
        <v>2595</v>
      </c>
      <c r="D1383" s="24" t="s">
        <v>2495</v>
      </c>
      <c r="E1383" s="25">
        <v>31517</v>
      </c>
      <c r="F1383" s="24" t="s">
        <v>85</v>
      </c>
      <c r="G1383" s="24">
        <v>408</v>
      </c>
    </row>
    <row r="1384" spans="1:7">
      <c r="A1384" s="24">
        <f t="shared" si="20"/>
        <v>1381</v>
      </c>
      <c r="B1384" s="24">
        <v>3592839</v>
      </c>
      <c r="C1384" s="24" t="s">
        <v>2596</v>
      </c>
      <c r="D1384" s="24" t="s">
        <v>2495</v>
      </c>
      <c r="E1384" s="25">
        <v>29722</v>
      </c>
      <c r="F1384" s="24" t="s">
        <v>80</v>
      </c>
      <c r="G1384" s="24">
        <v>204</v>
      </c>
    </row>
    <row r="1385" spans="1:7">
      <c r="A1385" s="24">
        <f t="shared" si="20"/>
        <v>1382</v>
      </c>
      <c r="B1385" s="24">
        <v>3593330</v>
      </c>
      <c r="C1385" s="24" t="s">
        <v>2597</v>
      </c>
      <c r="D1385" s="24" t="s">
        <v>2495</v>
      </c>
      <c r="E1385" s="25">
        <v>34243</v>
      </c>
      <c r="F1385" s="24" t="s">
        <v>141</v>
      </c>
      <c r="G1385" s="24">
        <v>304</v>
      </c>
    </row>
    <row r="1386" spans="1:7">
      <c r="A1386" s="24">
        <f t="shared" si="20"/>
        <v>1383</v>
      </c>
      <c r="B1386" s="24">
        <v>3593383</v>
      </c>
      <c r="C1386" s="24" t="s">
        <v>2598</v>
      </c>
      <c r="D1386" s="24" t="s">
        <v>2495</v>
      </c>
      <c r="E1386" s="25">
        <v>29418</v>
      </c>
      <c r="F1386" s="24" t="s">
        <v>2502</v>
      </c>
      <c r="G1386" s="24"/>
    </row>
    <row r="1387" spans="1:7">
      <c r="A1387" s="24">
        <f t="shared" si="20"/>
        <v>1384</v>
      </c>
      <c r="B1387" s="24">
        <v>3593402</v>
      </c>
      <c r="C1387" s="24" t="s">
        <v>2599</v>
      </c>
      <c r="D1387" s="24" t="s">
        <v>2495</v>
      </c>
      <c r="E1387" s="25">
        <v>28328</v>
      </c>
      <c r="F1387" s="24" t="s">
        <v>126</v>
      </c>
      <c r="G1387" s="24">
        <v>202</v>
      </c>
    </row>
    <row r="1388" spans="1:7">
      <c r="A1388" s="24">
        <f t="shared" si="20"/>
        <v>1385</v>
      </c>
      <c r="B1388" s="24">
        <v>3593440</v>
      </c>
      <c r="C1388" s="24" t="s">
        <v>2600</v>
      </c>
      <c r="D1388" s="24" t="s">
        <v>2495</v>
      </c>
      <c r="E1388" s="25">
        <v>35186</v>
      </c>
      <c r="F1388" s="24" t="s">
        <v>722</v>
      </c>
      <c r="G1388" s="24">
        <v>408</v>
      </c>
    </row>
    <row r="1389" spans="1:7">
      <c r="A1389" s="24">
        <f t="shared" si="20"/>
        <v>1386</v>
      </c>
      <c r="B1389" s="24">
        <v>3593479</v>
      </c>
      <c r="C1389" s="24" t="s">
        <v>2601</v>
      </c>
      <c r="D1389" s="24" t="s">
        <v>2495</v>
      </c>
      <c r="E1389" s="25">
        <v>31321</v>
      </c>
      <c r="F1389" s="24" t="s">
        <v>264</v>
      </c>
      <c r="G1389" s="24">
        <v>409</v>
      </c>
    </row>
    <row r="1390" spans="1:7">
      <c r="A1390" s="24">
        <f t="shared" si="20"/>
        <v>1387</v>
      </c>
      <c r="B1390" s="24">
        <v>3593949</v>
      </c>
      <c r="C1390" s="24" t="s">
        <v>2602</v>
      </c>
      <c r="D1390" s="24" t="s">
        <v>2495</v>
      </c>
      <c r="E1390" s="25">
        <v>30072</v>
      </c>
      <c r="F1390" s="24" t="s">
        <v>141</v>
      </c>
      <c r="G1390" s="24">
        <v>304</v>
      </c>
    </row>
    <row r="1391" spans="1:7">
      <c r="A1391" s="24">
        <f t="shared" si="20"/>
        <v>1388</v>
      </c>
      <c r="B1391" s="24">
        <v>3597628</v>
      </c>
      <c r="C1391" s="24" t="s">
        <v>2603</v>
      </c>
      <c r="D1391" s="24" t="s">
        <v>2495</v>
      </c>
      <c r="E1391" s="25">
        <v>29357</v>
      </c>
      <c r="F1391" s="24" t="s">
        <v>2604</v>
      </c>
      <c r="G1391" s="24"/>
    </row>
    <row r="1392" spans="1:7">
      <c r="A1392" s="24">
        <f t="shared" si="20"/>
        <v>1389</v>
      </c>
      <c r="B1392" s="24">
        <v>3597898</v>
      </c>
      <c r="C1392" s="24" t="s">
        <v>2605</v>
      </c>
      <c r="D1392" s="24" t="s">
        <v>2495</v>
      </c>
      <c r="E1392" s="25">
        <v>34394</v>
      </c>
      <c r="F1392" s="24" t="s">
        <v>1016</v>
      </c>
      <c r="G1392" s="24">
        <v>305</v>
      </c>
    </row>
    <row r="1393" spans="1:7">
      <c r="A1393" s="24">
        <f t="shared" si="20"/>
        <v>1390</v>
      </c>
      <c r="B1393" s="24">
        <v>3598139</v>
      </c>
      <c r="C1393" s="24" t="s">
        <v>2606</v>
      </c>
      <c r="D1393" s="24" t="s">
        <v>2495</v>
      </c>
      <c r="E1393" s="25">
        <v>29052</v>
      </c>
      <c r="F1393" s="24" t="s">
        <v>135</v>
      </c>
      <c r="G1393" s="24">
        <v>406</v>
      </c>
    </row>
    <row r="1394" spans="1:7">
      <c r="A1394" s="24">
        <f t="shared" si="20"/>
        <v>1391</v>
      </c>
      <c r="B1394" s="24">
        <v>3598184</v>
      </c>
      <c r="C1394" s="24" t="s">
        <v>2607</v>
      </c>
      <c r="D1394" s="24" t="s">
        <v>2495</v>
      </c>
      <c r="E1394" s="25">
        <v>30011</v>
      </c>
      <c r="F1394" s="24" t="s">
        <v>742</v>
      </c>
      <c r="G1394" s="24">
        <v>406</v>
      </c>
    </row>
    <row r="1395" spans="1:7">
      <c r="A1395" s="24">
        <f t="shared" si="20"/>
        <v>1392</v>
      </c>
      <c r="B1395" s="24">
        <v>3598743</v>
      </c>
      <c r="C1395" s="24" t="s">
        <v>2608</v>
      </c>
      <c r="D1395" s="24" t="s">
        <v>2495</v>
      </c>
      <c r="E1395" s="25">
        <v>28581</v>
      </c>
      <c r="F1395" s="24" t="s">
        <v>2609</v>
      </c>
      <c r="G1395" s="24" t="s">
        <v>1783</v>
      </c>
    </row>
    <row r="1396" spans="1:7">
      <c r="A1396" s="24">
        <f t="shared" si="20"/>
        <v>1393</v>
      </c>
      <c r="B1396" s="24">
        <v>3658538</v>
      </c>
      <c r="C1396" s="24" t="s">
        <v>2610</v>
      </c>
      <c r="D1396" s="24" t="s">
        <v>2495</v>
      </c>
      <c r="E1396" s="25">
        <v>31168</v>
      </c>
      <c r="F1396" s="24" t="s">
        <v>63</v>
      </c>
      <c r="G1396" s="24">
        <v>408</v>
      </c>
    </row>
    <row r="1397" spans="1:7">
      <c r="A1397" s="24">
        <f t="shared" si="20"/>
        <v>1394</v>
      </c>
      <c r="B1397" s="24">
        <v>3673065</v>
      </c>
      <c r="C1397" s="24" t="s">
        <v>2611</v>
      </c>
      <c r="D1397" s="24" t="s">
        <v>2495</v>
      </c>
      <c r="E1397" s="25">
        <v>28887</v>
      </c>
      <c r="F1397" s="24" t="s">
        <v>2612</v>
      </c>
      <c r="G1397" s="24">
        <v>405</v>
      </c>
    </row>
    <row r="1398" spans="1:7">
      <c r="A1398" s="24">
        <f t="shared" si="20"/>
        <v>1395</v>
      </c>
      <c r="B1398" s="24">
        <v>3689138</v>
      </c>
      <c r="C1398" s="24" t="s">
        <v>2613</v>
      </c>
      <c r="D1398" s="24" t="s">
        <v>2495</v>
      </c>
      <c r="E1398" s="25">
        <v>30086</v>
      </c>
      <c r="F1398" s="24" t="s">
        <v>667</v>
      </c>
      <c r="G1398" s="24">
        <v>408</v>
      </c>
    </row>
    <row r="1399" spans="1:7">
      <c r="A1399" s="24">
        <f t="shared" si="20"/>
        <v>1396</v>
      </c>
      <c r="B1399" s="24">
        <v>3689495</v>
      </c>
      <c r="C1399" s="24" t="s">
        <v>2614</v>
      </c>
      <c r="D1399" s="24" t="s">
        <v>2495</v>
      </c>
      <c r="E1399" s="25">
        <v>30482</v>
      </c>
      <c r="F1399" s="24" t="s">
        <v>2496</v>
      </c>
      <c r="G1399" s="24"/>
    </row>
    <row r="1400" spans="1:7">
      <c r="A1400" s="24">
        <f t="shared" si="20"/>
        <v>1397</v>
      </c>
      <c r="B1400" s="24">
        <v>3690181</v>
      </c>
      <c r="C1400" s="24" t="s">
        <v>2615</v>
      </c>
      <c r="D1400" s="24" t="s">
        <v>2495</v>
      </c>
      <c r="E1400" s="25">
        <v>28581</v>
      </c>
      <c r="F1400" s="24" t="s">
        <v>141</v>
      </c>
      <c r="G1400" s="24">
        <v>304</v>
      </c>
    </row>
    <row r="1401" spans="1:7">
      <c r="A1401" s="24">
        <f t="shared" si="20"/>
        <v>1398</v>
      </c>
      <c r="B1401" s="24">
        <v>3693362</v>
      </c>
      <c r="C1401" s="24" t="s">
        <v>2616</v>
      </c>
      <c r="D1401" s="24" t="s">
        <v>2495</v>
      </c>
      <c r="E1401" s="25">
        <v>31199</v>
      </c>
      <c r="F1401" s="24" t="s">
        <v>2617</v>
      </c>
      <c r="G1401" s="24"/>
    </row>
    <row r="1402" spans="1:7">
      <c r="A1402" s="24">
        <f t="shared" si="20"/>
        <v>1399</v>
      </c>
      <c r="B1402" s="24">
        <v>3693828</v>
      </c>
      <c r="C1402" s="24" t="s">
        <v>2618</v>
      </c>
      <c r="D1402" s="24" t="s">
        <v>2495</v>
      </c>
      <c r="E1402" s="25">
        <v>31898</v>
      </c>
      <c r="F1402" s="24" t="s">
        <v>255</v>
      </c>
      <c r="G1402" s="24">
        <v>405</v>
      </c>
    </row>
    <row r="1403" spans="1:7">
      <c r="A1403" s="24">
        <f t="shared" si="20"/>
        <v>1400</v>
      </c>
      <c r="B1403" s="24">
        <v>3739470</v>
      </c>
      <c r="C1403" s="24" t="s">
        <v>2619</v>
      </c>
      <c r="D1403" s="24" t="s">
        <v>2495</v>
      </c>
      <c r="E1403" s="25">
        <v>28369</v>
      </c>
      <c r="F1403" s="24" t="s">
        <v>77</v>
      </c>
      <c r="G1403" s="24">
        <v>408</v>
      </c>
    </row>
    <row r="1404" spans="1:7">
      <c r="A1404" s="24">
        <f t="shared" si="20"/>
        <v>1401</v>
      </c>
      <c r="B1404" s="24">
        <v>3750882</v>
      </c>
      <c r="C1404" s="24" t="s">
        <v>2620</v>
      </c>
      <c r="D1404" s="24" t="s">
        <v>2495</v>
      </c>
      <c r="E1404" s="25">
        <v>33390</v>
      </c>
      <c r="F1404" s="24" t="s">
        <v>141</v>
      </c>
      <c r="G1404" s="24">
        <v>304</v>
      </c>
    </row>
    <row r="1405" spans="1:7">
      <c r="A1405" s="24">
        <f t="shared" si="20"/>
        <v>1402</v>
      </c>
      <c r="B1405" s="24">
        <v>3751057</v>
      </c>
      <c r="C1405" s="24" t="s">
        <v>2621</v>
      </c>
      <c r="D1405" s="24" t="s">
        <v>2495</v>
      </c>
      <c r="E1405" s="25">
        <v>30773</v>
      </c>
      <c r="F1405" s="24" t="s">
        <v>77</v>
      </c>
      <c r="G1405" s="24">
        <v>408</v>
      </c>
    </row>
    <row r="1406" spans="1:7">
      <c r="A1406" s="24">
        <f t="shared" si="20"/>
        <v>1403</v>
      </c>
      <c r="B1406" s="24">
        <v>3769267</v>
      </c>
      <c r="C1406" s="24" t="s">
        <v>2622</v>
      </c>
      <c r="D1406" s="24" t="s">
        <v>2495</v>
      </c>
      <c r="E1406" s="25">
        <v>30072</v>
      </c>
      <c r="F1406" s="24" t="s">
        <v>135</v>
      </c>
      <c r="G1406" s="24">
        <v>406</v>
      </c>
    </row>
    <row r="1407" spans="1:7">
      <c r="A1407" s="24">
        <f t="shared" si="20"/>
        <v>1404</v>
      </c>
      <c r="B1407" s="24">
        <v>3769598</v>
      </c>
      <c r="C1407" s="24" t="s">
        <v>2623</v>
      </c>
      <c r="D1407" s="24" t="s">
        <v>2495</v>
      </c>
      <c r="E1407" s="25">
        <v>29114</v>
      </c>
      <c r="F1407" s="24" t="s">
        <v>135</v>
      </c>
      <c r="G1407" s="24">
        <v>406</v>
      </c>
    </row>
    <row r="1408" spans="1:7">
      <c r="A1408" s="24">
        <f t="shared" si="20"/>
        <v>1405</v>
      </c>
      <c r="B1408" s="24">
        <v>3794837</v>
      </c>
      <c r="C1408" s="24" t="s">
        <v>2624</v>
      </c>
      <c r="D1408" s="24" t="s">
        <v>2495</v>
      </c>
      <c r="E1408" s="25">
        <v>28322</v>
      </c>
      <c r="F1408" s="24" t="s">
        <v>141</v>
      </c>
      <c r="G1408" s="24">
        <v>304</v>
      </c>
    </row>
    <row r="1409" spans="1:7">
      <c r="A1409" s="24">
        <f t="shared" si="20"/>
        <v>1406</v>
      </c>
      <c r="B1409" s="24">
        <v>3797063</v>
      </c>
      <c r="C1409" s="24" t="s">
        <v>2625</v>
      </c>
      <c r="D1409" s="24" t="s">
        <v>2495</v>
      </c>
      <c r="E1409" s="25">
        <v>30317</v>
      </c>
      <c r="F1409" s="24" t="s">
        <v>141</v>
      </c>
      <c r="G1409" s="24">
        <v>304</v>
      </c>
    </row>
    <row r="1410" spans="1:7">
      <c r="A1410" s="24">
        <f t="shared" si="20"/>
        <v>1407</v>
      </c>
      <c r="B1410" s="24">
        <v>3803265</v>
      </c>
      <c r="C1410" s="24" t="s">
        <v>2626</v>
      </c>
      <c r="D1410" s="24" t="s">
        <v>2495</v>
      </c>
      <c r="E1410" s="25">
        <v>31943</v>
      </c>
      <c r="F1410" s="24" t="s">
        <v>2627</v>
      </c>
      <c r="G1410" s="24">
        <v>302</v>
      </c>
    </row>
    <row r="1411" spans="1:7">
      <c r="A1411" s="24">
        <f t="shared" si="20"/>
        <v>1408</v>
      </c>
      <c r="B1411" s="24">
        <v>3834008</v>
      </c>
      <c r="C1411" s="24" t="s">
        <v>2628</v>
      </c>
      <c r="D1411" s="24" t="s">
        <v>2495</v>
      </c>
      <c r="E1411" s="25">
        <v>28369</v>
      </c>
      <c r="F1411" s="24" t="s">
        <v>2569</v>
      </c>
      <c r="G1411" s="24">
        <v>301</v>
      </c>
    </row>
    <row r="1412" spans="1:7">
      <c r="A1412" s="24">
        <f t="shared" si="20"/>
        <v>1409</v>
      </c>
      <c r="B1412" s="24">
        <v>3834867</v>
      </c>
      <c r="C1412" s="24" t="s">
        <v>2629</v>
      </c>
      <c r="D1412" s="24" t="s">
        <v>2495</v>
      </c>
      <c r="E1412" s="25">
        <v>37230</v>
      </c>
      <c r="F1412" s="24" t="s">
        <v>2630</v>
      </c>
      <c r="G1412" s="24">
        <v>409</v>
      </c>
    </row>
    <row r="1413" spans="1:7">
      <c r="A1413" s="24">
        <f t="shared" si="20"/>
        <v>1410</v>
      </c>
      <c r="B1413" s="24">
        <v>3836263</v>
      </c>
      <c r="C1413" s="24" t="s">
        <v>2631</v>
      </c>
      <c r="D1413" s="24" t="s">
        <v>2495</v>
      </c>
      <c r="E1413" s="25">
        <v>32402</v>
      </c>
      <c r="F1413" s="24" t="s">
        <v>135</v>
      </c>
      <c r="G1413" s="24">
        <v>406</v>
      </c>
    </row>
    <row r="1414" spans="1:7">
      <c r="A1414" s="24">
        <f t="shared" si="20"/>
        <v>1411</v>
      </c>
      <c r="B1414" s="24">
        <v>3836340</v>
      </c>
      <c r="C1414" s="24" t="s">
        <v>2632</v>
      </c>
      <c r="D1414" s="24" t="s">
        <v>2495</v>
      </c>
      <c r="E1414" s="25">
        <v>28185</v>
      </c>
      <c r="F1414" s="24" t="s">
        <v>2633</v>
      </c>
      <c r="G1414" s="24"/>
    </row>
    <row r="1415" spans="1:7">
      <c r="A1415" s="24">
        <f t="shared" si="20"/>
        <v>1412</v>
      </c>
      <c r="B1415" s="24">
        <v>3867566</v>
      </c>
      <c r="C1415" s="24" t="s">
        <v>2634</v>
      </c>
      <c r="D1415" s="24" t="s">
        <v>2495</v>
      </c>
      <c r="E1415" s="25">
        <v>28004</v>
      </c>
      <c r="F1415" s="24" t="s">
        <v>2635</v>
      </c>
      <c r="G1415" s="24"/>
    </row>
    <row r="1416" spans="1:7">
      <c r="A1416" s="24">
        <f t="shared" si="20"/>
        <v>1413</v>
      </c>
      <c r="B1416" s="24">
        <v>3912125</v>
      </c>
      <c r="C1416" s="24" t="s">
        <v>2636</v>
      </c>
      <c r="D1416" s="24" t="s">
        <v>2495</v>
      </c>
      <c r="E1416" s="25">
        <v>34257</v>
      </c>
      <c r="F1416" s="24" t="s">
        <v>145</v>
      </c>
      <c r="G1416" s="24">
        <v>407</v>
      </c>
    </row>
    <row r="1417" spans="1:7">
      <c r="A1417" s="24">
        <f t="shared" si="20"/>
        <v>1414</v>
      </c>
      <c r="B1417" s="24">
        <v>3914159</v>
      </c>
      <c r="C1417" s="24" t="s">
        <v>2637</v>
      </c>
      <c r="D1417" s="24" t="s">
        <v>2495</v>
      </c>
      <c r="E1417" s="25">
        <v>28954</v>
      </c>
      <c r="F1417" s="24" t="s">
        <v>2521</v>
      </c>
      <c r="G1417" s="24"/>
    </row>
    <row r="1418" spans="1:7">
      <c r="A1418" s="24">
        <f t="shared" si="20"/>
        <v>1415</v>
      </c>
      <c r="B1418" s="24">
        <v>3914541</v>
      </c>
      <c r="C1418" s="24" t="s">
        <v>2638</v>
      </c>
      <c r="D1418" s="24" t="s">
        <v>2495</v>
      </c>
      <c r="E1418" s="25">
        <v>31959</v>
      </c>
      <c r="F1418" s="24" t="s">
        <v>153</v>
      </c>
      <c r="G1418" s="24">
        <v>409</v>
      </c>
    </row>
    <row r="1419" spans="1:7">
      <c r="A1419" s="24">
        <f t="shared" si="20"/>
        <v>1416</v>
      </c>
      <c r="B1419" s="24">
        <v>3914562</v>
      </c>
      <c r="C1419" s="24" t="s">
        <v>2639</v>
      </c>
      <c r="D1419" s="24" t="s">
        <v>2495</v>
      </c>
      <c r="E1419" s="25">
        <v>27956</v>
      </c>
      <c r="F1419" s="24" t="s">
        <v>141</v>
      </c>
      <c r="G1419" s="24">
        <v>304</v>
      </c>
    </row>
    <row r="1420" spans="1:7">
      <c r="A1420" s="24">
        <f t="shared" si="20"/>
        <v>1417</v>
      </c>
      <c r="B1420" s="24">
        <v>3914569</v>
      </c>
      <c r="C1420" s="24" t="s">
        <v>2640</v>
      </c>
      <c r="D1420" s="24" t="s">
        <v>2495</v>
      </c>
      <c r="E1420" s="25">
        <v>28856</v>
      </c>
      <c r="F1420" s="24" t="s">
        <v>650</v>
      </c>
      <c r="G1420" s="24">
        <v>405</v>
      </c>
    </row>
    <row r="1421" spans="1:7">
      <c r="A1421" s="24">
        <f t="shared" si="20"/>
        <v>1418</v>
      </c>
      <c r="B1421" s="24">
        <v>3914599</v>
      </c>
      <c r="C1421" s="24" t="s">
        <v>2641</v>
      </c>
      <c r="D1421" s="24" t="s">
        <v>2495</v>
      </c>
      <c r="E1421" s="25">
        <v>27926</v>
      </c>
      <c r="F1421" s="24" t="s">
        <v>2499</v>
      </c>
      <c r="G1421" s="24"/>
    </row>
    <row r="1422" spans="1:7">
      <c r="A1422" s="24">
        <f t="shared" si="20"/>
        <v>1419</v>
      </c>
      <c r="B1422" s="24">
        <v>3914792</v>
      </c>
      <c r="C1422" s="24" t="s">
        <v>2642</v>
      </c>
      <c r="D1422" s="24" t="s">
        <v>2495</v>
      </c>
      <c r="E1422" s="25">
        <v>27881</v>
      </c>
      <c r="F1422" s="24" t="s">
        <v>2643</v>
      </c>
      <c r="G1422" s="24"/>
    </row>
    <row r="1423" spans="1:7">
      <c r="A1423" s="24">
        <f t="shared" si="20"/>
        <v>1420</v>
      </c>
      <c r="B1423" s="24">
        <v>3915107</v>
      </c>
      <c r="C1423" s="24" t="s">
        <v>2644</v>
      </c>
      <c r="D1423" s="24" t="s">
        <v>2495</v>
      </c>
      <c r="E1423" s="25">
        <v>32387</v>
      </c>
      <c r="F1423" s="24" t="s">
        <v>262</v>
      </c>
      <c r="G1423" s="24">
        <v>408</v>
      </c>
    </row>
    <row r="1424" spans="1:7">
      <c r="A1424" s="24">
        <f t="shared" si="20"/>
        <v>1421</v>
      </c>
      <c r="B1424" s="24">
        <v>3916728</v>
      </c>
      <c r="C1424" s="24" t="s">
        <v>2645</v>
      </c>
      <c r="D1424" s="24" t="s">
        <v>2495</v>
      </c>
      <c r="E1424" s="25">
        <v>28626</v>
      </c>
      <c r="F1424" s="24" t="s">
        <v>317</v>
      </c>
      <c r="G1424" s="24">
        <v>303</v>
      </c>
    </row>
    <row r="1425" spans="1:7">
      <c r="A1425" s="24">
        <f t="shared" si="20"/>
        <v>1422</v>
      </c>
      <c r="B1425" s="24">
        <v>3916808</v>
      </c>
      <c r="C1425" s="24" t="s">
        <v>2646</v>
      </c>
      <c r="D1425" s="24" t="s">
        <v>2495</v>
      </c>
      <c r="E1425" s="25">
        <v>28171</v>
      </c>
      <c r="F1425" s="24" t="s">
        <v>258</v>
      </c>
      <c r="G1425" s="24">
        <v>408</v>
      </c>
    </row>
    <row r="1426" spans="1:7">
      <c r="A1426" s="24">
        <f t="shared" si="20"/>
        <v>1423</v>
      </c>
      <c r="B1426" s="24">
        <v>3916850</v>
      </c>
      <c r="C1426" s="24" t="s">
        <v>2647</v>
      </c>
      <c r="D1426" s="24" t="s">
        <v>2495</v>
      </c>
      <c r="E1426" s="25">
        <v>35749</v>
      </c>
      <c r="F1426" s="24" t="s">
        <v>27</v>
      </c>
      <c r="G1426" s="24">
        <v>409</v>
      </c>
    </row>
    <row r="1427" spans="1:7">
      <c r="A1427" s="24">
        <f t="shared" si="20"/>
        <v>1424</v>
      </c>
      <c r="B1427" s="24">
        <v>3917205</v>
      </c>
      <c r="C1427" s="24" t="s">
        <v>2648</v>
      </c>
      <c r="D1427" s="24" t="s">
        <v>2495</v>
      </c>
      <c r="E1427" s="25">
        <v>27926</v>
      </c>
      <c r="F1427" s="24" t="s">
        <v>71</v>
      </c>
      <c r="G1427" s="24">
        <v>303</v>
      </c>
    </row>
    <row r="1428" spans="1:7">
      <c r="A1428" s="24">
        <f t="shared" si="20"/>
        <v>1425</v>
      </c>
      <c r="B1428" s="24">
        <v>3917368</v>
      </c>
      <c r="C1428" s="24" t="s">
        <v>2649</v>
      </c>
      <c r="D1428" s="24" t="s">
        <v>2495</v>
      </c>
      <c r="E1428" s="25">
        <v>28656</v>
      </c>
      <c r="F1428" s="24" t="s">
        <v>2650</v>
      </c>
      <c r="G1428" s="24">
        <v>407</v>
      </c>
    </row>
    <row r="1429" spans="1:7">
      <c r="A1429" s="24">
        <f t="shared" si="20"/>
        <v>1426</v>
      </c>
      <c r="B1429" s="24">
        <v>3917396</v>
      </c>
      <c r="C1429" s="24" t="s">
        <v>2651</v>
      </c>
      <c r="D1429" s="24" t="s">
        <v>2495</v>
      </c>
      <c r="E1429" s="25">
        <v>27987</v>
      </c>
      <c r="F1429" s="24" t="s">
        <v>855</v>
      </c>
      <c r="G1429" s="24">
        <v>403</v>
      </c>
    </row>
    <row r="1430" spans="1:7">
      <c r="A1430" s="24">
        <f t="shared" si="20"/>
        <v>1427</v>
      </c>
      <c r="B1430" s="24">
        <v>3917551</v>
      </c>
      <c r="C1430" s="24" t="s">
        <v>2652</v>
      </c>
      <c r="D1430" s="24" t="s">
        <v>2495</v>
      </c>
      <c r="E1430" s="25">
        <v>33008</v>
      </c>
      <c r="F1430" s="24" t="s">
        <v>260</v>
      </c>
      <c r="G1430" s="24">
        <v>409</v>
      </c>
    </row>
    <row r="1431" spans="1:7">
      <c r="A1431" s="24">
        <f t="shared" si="20"/>
        <v>1428</v>
      </c>
      <c r="B1431" s="24">
        <v>3917645</v>
      </c>
      <c r="C1431" s="24" t="s">
        <v>2653</v>
      </c>
      <c r="D1431" s="24" t="s">
        <v>2495</v>
      </c>
      <c r="E1431" s="25">
        <v>29738</v>
      </c>
      <c r="F1431" s="24" t="s">
        <v>141</v>
      </c>
      <c r="G1431" s="24">
        <v>304</v>
      </c>
    </row>
    <row r="1432" spans="1:7">
      <c r="A1432" s="24">
        <f t="shared" si="20"/>
        <v>1429</v>
      </c>
      <c r="B1432" s="24">
        <v>3917780</v>
      </c>
      <c r="C1432" s="24" t="s">
        <v>2654</v>
      </c>
      <c r="D1432" s="24" t="s">
        <v>2495</v>
      </c>
      <c r="E1432" s="25">
        <v>33740</v>
      </c>
      <c r="F1432" s="24" t="s">
        <v>28</v>
      </c>
      <c r="G1432" s="24">
        <v>409</v>
      </c>
    </row>
    <row r="1433" spans="1:7">
      <c r="A1433" s="24">
        <f t="shared" si="20"/>
        <v>1430</v>
      </c>
      <c r="B1433" s="24">
        <v>3923311</v>
      </c>
      <c r="C1433" s="24" t="s">
        <v>2655</v>
      </c>
      <c r="D1433" s="24" t="s">
        <v>2495</v>
      </c>
      <c r="E1433" s="25">
        <v>32448</v>
      </c>
      <c r="F1433" s="24" t="s">
        <v>63</v>
      </c>
      <c r="G1433" s="24">
        <v>408</v>
      </c>
    </row>
    <row r="1434" spans="1:7">
      <c r="A1434" s="24">
        <f t="shared" si="20"/>
        <v>1431</v>
      </c>
      <c r="B1434" s="24">
        <v>3976142</v>
      </c>
      <c r="C1434" s="24" t="s">
        <v>2656</v>
      </c>
      <c r="D1434" s="24" t="s">
        <v>2495</v>
      </c>
      <c r="E1434" s="25">
        <v>28018</v>
      </c>
      <c r="F1434" s="24" t="s">
        <v>423</v>
      </c>
      <c r="G1434" s="24">
        <v>408</v>
      </c>
    </row>
    <row r="1435" spans="1:7">
      <c r="A1435" s="24">
        <f t="shared" si="20"/>
        <v>1432</v>
      </c>
      <c r="B1435" s="24">
        <v>3990755</v>
      </c>
      <c r="C1435" s="24" t="s">
        <v>2657</v>
      </c>
      <c r="D1435" s="24" t="s">
        <v>2495</v>
      </c>
      <c r="E1435" s="25">
        <v>32309</v>
      </c>
      <c r="F1435" s="24" t="s">
        <v>548</v>
      </c>
      <c r="G1435" s="24">
        <v>405</v>
      </c>
    </row>
    <row r="1436" spans="1:7">
      <c r="A1436" s="24">
        <f t="shared" si="20"/>
        <v>1433</v>
      </c>
      <c r="B1436" s="24">
        <v>3990923</v>
      </c>
      <c r="C1436" s="24" t="s">
        <v>2658</v>
      </c>
      <c r="D1436" s="24" t="s">
        <v>2495</v>
      </c>
      <c r="E1436" s="25">
        <v>35947</v>
      </c>
      <c r="F1436" s="24" t="s">
        <v>1245</v>
      </c>
      <c r="G1436" s="24">
        <v>205</v>
      </c>
    </row>
    <row r="1437" spans="1:7">
      <c r="A1437" s="24">
        <f t="shared" si="20"/>
        <v>1434</v>
      </c>
      <c r="B1437" s="24">
        <v>3991102</v>
      </c>
      <c r="C1437" s="24" t="s">
        <v>2659</v>
      </c>
      <c r="D1437" s="24" t="s">
        <v>2495</v>
      </c>
      <c r="E1437" s="25">
        <v>30468</v>
      </c>
      <c r="F1437" s="24" t="s">
        <v>238</v>
      </c>
      <c r="G1437" s="24">
        <v>408</v>
      </c>
    </row>
    <row r="1438" spans="1:7">
      <c r="A1438" s="24">
        <f t="shared" si="20"/>
        <v>1435</v>
      </c>
      <c r="B1438" s="24">
        <v>3997134</v>
      </c>
      <c r="C1438" s="24" t="s">
        <v>2660</v>
      </c>
      <c r="D1438" s="24" t="s">
        <v>2495</v>
      </c>
      <c r="E1438" s="25">
        <v>29983</v>
      </c>
      <c r="F1438" s="24" t="s">
        <v>63</v>
      </c>
      <c r="G1438" s="24">
        <v>408</v>
      </c>
    </row>
    <row r="1439" spans="1:7">
      <c r="A1439" s="24">
        <f t="shared" si="20"/>
        <v>1436</v>
      </c>
      <c r="B1439" s="24">
        <v>3999657</v>
      </c>
      <c r="C1439" s="24" t="s">
        <v>2661</v>
      </c>
      <c r="D1439" s="24" t="s">
        <v>2495</v>
      </c>
      <c r="E1439" s="25">
        <v>30317</v>
      </c>
      <c r="F1439" s="24" t="s">
        <v>63</v>
      </c>
      <c r="G1439" s="24">
        <v>408</v>
      </c>
    </row>
    <row r="1440" spans="1:7">
      <c r="A1440" s="24">
        <f t="shared" si="20"/>
        <v>1437</v>
      </c>
      <c r="B1440" s="24">
        <v>4061730</v>
      </c>
      <c r="C1440" s="24" t="s">
        <v>2662</v>
      </c>
      <c r="D1440" s="24" t="s">
        <v>2495</v>
      </c>
      <c r="E1440" s="25">
        <v>34394</v>
      </c>
      <c r="F1440" s="24" t="s">
        <v>141</v>
      </c>
      <c r="G1440" s="24">
        <v>304</v>
      </c>
    </row>
    <row r="1441" spans="1:7">
      <c r="A1441" s="24">
        <f t="shared" si="20"/>
        <v>1438</v>
      </c>
      <c r="B1441" s="24">
        <v>4064869</v>
      </c>
      <c r="C1441" s="24" t="s">
        <v>2663</v>
      </c>
      <c r="D1441" s="24" t="s">
        <v>2495</v>
      </c>
      <c r="E1441" s="25">
        <v>31503</v>
      </c>
      <c r="F1441" s="24" t="s">
        <v>2664</v>
      </c>
      <c r="G1441" s="24">
        <v>408</v>
      </c>
    </row>
    <row r="1442" spans="1:7">
      <c r="A1442" s="24">
        <f t="shared" si="20"/>
        <v>1439</v>
      </c>
      <c r="B1442" s="24">
        <v>4097627</v>
      </c>
      <c r="C1442" s="24" t="s">
        <v>2665</v>
      </c>
      <c r="D1442" s="24" t="s">
        <v>2495</v>
      </c>
      <c r="E1442" s="25">
        <v>29967</v>
      </c>
      <c r="F1442" s="24" t="s">
        <v>63</v>
      </c>
      <c r="G1442" s="24">
        <v>408</v>
      </c>
    </row>
    <row r="1443" spans="1:7">
      <c r="A1443" s="24">
        <f t="shared" si="20"/>
        <v>1440</v>
      </c>
      <c r="B1443" s="24">
        <v>4099035</v>
      </c>
      <c r="C1443" s="24" t="s">
        <v>2666</v>
      </c>
      <c r="D1443" s="24" t="s">
        <v>2495</v>
      </c>
      <c r="E1443" s="25">
        <v>29327</v>
      </c>
      <c r="F1443" s="24" t="s">
        <v>1055</v>
      </c>
      <c r="G1443" s="24">
        <v>406</v>
      </c>
    </row>
    <row r="1444" spans="1:7">
      <c r="A1444" s="24">
        <f t="shared" si="20"/>
        <v>1441</v>
      </c>
      <c r="B1444" s="24">
        <v>4100681</v>
      </c>
      <c r="C1444" s="24" t="s">
        <v>2667</v>
      </c>
      <c r="D1444" s="24" t="s">
        <v>2495</v>
      </c>
      <c r="E1444" s="25">
        <v>29967</v>
      </c>
      <c r="F1444" s="24" t="s">
        <v>63</v>
      </c>
      <c r="G1444" s="24">
        <v>408</v>
      </c>
    </row>
    <row r="1445" spans="1:7">
      <c r="A1445" s="24">
        <f t="shared" si="20"/>
        <v>1442</v>
      </c>
      <c r="B1445" s="24">
        <v>4101388</v>
      </c>
      <c r="C1445" s="24" t="s">
        <v>2668</v>
      </c>
      <c r="D1445" s="24" t="s">
        <v>2495</v>
      </c>
      <c r="E1445" s="25">
        <v>31119</v>
      </c>
      <c r="F1445" s="24" t="s">
        <v>24</v>
      </c>
      <c r="G1445" s="24">
        <v>405</v>
      </c>
    </row>
    <row r="1446" spans="1:7">
      <c r="A1446" s="24">
        <f t="shared" si="20"/>
        <v>1443</v>
      </c>
      <c r="B1446" s="24">
        <v>4127821</v>
      </c>
      <c r="C1446" s="24" t="s">
        <v>2669</v>
      </c>
      <c r="D1446" s="24" t="s">
        <v>2495</v>
      </c>
      <c r="E1446" s="25">
        <v>37535</v>
      </c>
      <c r="F1446" s="24" t="s">
        <v>2670</v>
      </c>
      <c r="G1446" s="24">
        <v>305</v>
      </c>
    </row>
    <row r="1447" spans="1:7">
      <c r="A1447" s="24">
        <f t="shared" si="20"/>
        <v>1444</v>
      </c>
      <c r="B1447" s="24">
        <v>4128783</v>
      </c>
      <c r="C1447" s="24" t="s">
        <v>2671</v>
      </c>
      <c r="D1447" s="24" t="s">
        <v>2495</v>
      </c>
      <c r="E1447" s="25">
        <v>39904</v>
      </c>
      <c r="F1447" s="24" t="s">
        <v>132</v>
      </c>
      <c r="G1447" s="24">
        <v>408</v>
      </c>
    </row>
    <row r="1448" spans="1:7">
      <c r="A1448" s="24">
        <f t="shared" si="20"/>
        <v>1445</v>
      </c>
      <c r="B1448" s="24">
        <v>4138698</v>
      </c>
      <c r="C1448" s="24" t="s">
        <v>2672</v>
      </c>
      <c r="D1448" s="24" t="s">
        <v>2495</v>
      </c>
      <c r="E1448" s="25">
        <v>29766</v>
      </c>
      <c r="F1448" s="24" t="s">
        <v>1016</v>
      </c>
      <c r="G1448" s="24">
        <v>305</v>
      </c>
    </row>
    <row r="1449" spans="1:7">
      <c r="A1449" s="24">
        <f t="shared" si="20"/>
        <v>1446</v>
      </c>
      <c r="B1449" s="24">
        <v>4139080</v>
      </c>
      <c r="C1449" s="24" t="s">
        <v>2673</v>
      </c>
      <c r="D1449" s="24" t="s">
        <v>2495</v>
      </c>
      <c r="E1449" s="25">
        <v>33025</v>
      </c>
      <c r="F1449" s="24" t="s">
        <v>141</v>
      </c>
      <c r="G1449" s="24">
        <v>304</v>
      </c>
    </row>
    <row r="1450" spans="1:7">
      <c r="A1450" s="24">
        <f t="shared" si="20"/>
        <v>1447</v>
      </c>
      <c r="B1450" s="24">
        <v>4139585</v>
      </c>
      <c r="C1450" s="24" t="s">
        <v>2674</v>
      </c>
      <c r="D1450" s="24" t="s">
        <v>2495</v>
      </c>
      <c r="E1450" s="25">
        <v>28491</v>
      </c>
      <c r="F1450" s="24" t="s">
        <v>77</v>
      </c>
      <c r="G1450" s="24">
        <v>408</v>
      </c>
    </row>
    <row r="1451" spans="1:7">
      <c r="A1451" s="24">
        <f t="shared" si="20"/>
        <v>1448</v>
      </c>
      <c r="B1451" s="24">
        <v>4140202</v>
      </c>
      <c r="C1451" s="24" t="s">
        <v>2675</v>
      </c>
      <c r="D1451" s="24" t="s">
        <v>2495</v>
      </c>
      <c r="E1451" s="25">
        <v>28171</v>
      </c>
      <c r="F1451" s="24" t="s">
        <v>2676</v>
      </c>
      <c r="G1451" s="24"/>
    </row>
    <row r="1452" spans="1:7">
      <c r="A1452" s="24">
        <f t="shared" si="20"/>
        <v>1449</v>
      </c>
      <c r="B1452" s="24">
        <v>4140902</v>
      </c>
      <c r="C1452" s="24" t="s">
        <v>2677</v>
      </c>
      <c r="D1452" s="24" t="s">
        <v>2495</v>
      </c>
      <c r="E1452" s="25">
        <v>28929</v>
      </c>
      <c r="F1452" s="24" t="s">
        <v>349</v>
      </c>
      <c r="G1452" s="24">
        <v>407</v>
      </c>
    </row>
    <row r="1453" spans="1:7">
      <c r="A1453" s="24">
        <f t="shared" si="20"/>
        <v>1450</v>
      </c>
      <c r="B1453" s="24">
        <v>4141096</v>
      </c>
      <c r="C1453" s="24" t="s">
        <v>2678</v>
      </c>
      <c r="D1453" s="24" t="s">
        <v>2495</v>
      </c>
      <c r="E1453" s="25">
        <v>31533</v>
      </c>
      <c r="F1453" s="24" t="s">
        <v>141</v>
      </c>
      <c r="G1453" s="24">
        <v>304</v>
      </c>
    </row>
    <row r="1454" spans="1:7">
      <c r="A1454" s="24">
        <f t="shared" si="20"/>
        <v>1451</v>
      </c>
      <c r="B1454" s="24">
        <v>4141356</v>
      </c>
      <c r="C1454" s="24" t="s">
        <v>2679</v>
      </c>
      <c r="D1454" s="24" t="s">
        <v>2495</v>
      </c>
      <c r="E1454" s="25">
        <v>30833</v>
      </c>
      <c r="F1454" s="24" t="s">
        <v>28</v>
      </c>
      <c r="G1454" s="24">
        <v>409</v>
      </c>
    </row>
    <row r="1455" spans="1:7">
      <c r="A1455" s="24">
        <f t="shared" si="20"/>
        <v>1452</v>
      </c>
      <c r="B1455" s="24">
        <v>4141527</v>
      </c>
      <c r="C1455" s="24" t="s">
        <v>2680</v>
      </c>
      <c r="D1455" s="24" t="s">
        <v>2495</v>
      </c>
      <c r="E1455" s="25">
        <v>30848</v>
      </c>
      <c r="F1455" s="24" t="s">
        <v>2521</v>
      </c>
      <c r="G1455" s="24"/>
    </row>
    <row r="1456" spans="1:7">
      <c r="A1456" s="24">
        <f t="shared" si="20"/>
        <v>1453</v>
      </c>
      <c r="B1456" s="24">
        <v>4155900</v>
      </c>
      <c r="C1456" s="24" t="s">
        <v>2681</v>
      </c>
      <c r="D1456" s="24" t="s">
        <v>2495</v>
      </c>
      <c r="E1456" s="25">
        <v>29037</v>
      </c>
      <c r="F1456" s="24" t="s">
        <v>2682</v>
      </c>
      <c r="G1456" s="24">
        <v>202</v>
      </c>
    </row>
    <row r="1457" spans="1:7">
      <c r="A1457" s="24">
        <f t="shared" si="20"/>
        <v>1454</v>
      </c>
      <c r="B1457" s="24">
        <v>4238712</v>
      </c>
      <c r="C1457" s="24" t="s">
        <v>2683</v>
      </c>
      <c r="D1457" s="24" t="s">
        <v>2495</v>
      </c>
      <c r="E1457" s="25">
        <v>29983</v>
      </c>
      <c r="F1457" s="24" t="s">
        <v>97</v>
      </c>
      <c r="G1457" s="24">
        <v>409</v>
      </c>
    </row>
    <row r="1458" spans="1:7">
      <c r="A1458" s="24">
        <f t="shared" si="20"/>
        <v>1455</v>
      </c>
      <c r="B1458" s="24">
        <v>4238983</v>
      </c>
      <c r="C1458" s="24" t="s">
        <v>2684</v>
      </c>
      <c r="D1458" s="24" t="s">
        <v>2495</v>
      </c>
      <c r="E1458" s="25">
        <v>29738</v>
      </c>
      <c r="F1458" s="24" t="s">
        <v>145</v>
      </c>
      <c r="G1458" s="24">
        <v>407</v>
      </c>
    </row>
    <row r="1459" spans="1:7">
      <c r="A1459" s="24">
        <f t="shared" si="20"/>
        <v>1456</v>
      </c>
      <c r="B1459" s="24">
        <v>4239156</v>
      </c>
      <c r="C1459" s="24" t="s">
        <v>2685</v>
      </c>
      <c r="D1459" s="24" t="s">
        <v>2495</v>
      </c>
      <c r="E1459" s="25">
        <v>29738</v>
      </c>
      <c r="F1459" s="24" t="s">
        <v>2521</v>
      </c>
      <c r="G1459" s="24"/>
    </row>
    <row r="1460" spans="1:7">
      <c r="A1460" s="24">
        <f t="shared" si="20"/>
        <v>1457</v>
      </c>
      <c r="B1460" s="24">
        <v>4239355</v>
      </c>
      <c r="C1460" s="24" t="s">
        <v>2686</v>
      </c>
      <c r="D1460" s="24" t="s">
        <v>2495</v>
      </c>
      <c r="E1460" s="25">
        <v>30042</v>
      </c>
      <c r="F1460" s="24" t="s">
        <v>2687</v>
      </c>
      <c r="G1460" s="24">
        <v>405</v>
      </c>
    </row>
    <row r="1461" spans="1:7">
      <c r="A1461" s="24">
        <f t="shared" si="20"/>
        <v>1458</v>
      </c>
      <c r="B1461" s="24">
        <v>4239553</v>
      </c>
      <c r="C1461" s="24" t="s">
        <v>2688</v>
      </c>
      <c r="D1461" s="24" t="s">
        <v>2495</v>
      </c>
      <c r="E1461" s="25">
        <v>31837</v>
      </c>
      <c r="F1461" s="24" t="s">
        <v>135</v>
      </c>
      <c r="G1461" s="24">
        <v>406</v>
      </c>
    </row>
    <row r="1462" spans="1:7">
      <c r="A1462" s="24">
        <f t="shared" si="20"/>
        <v>1459</v>
      </c>
      <c r="B1462" s="24">
        <v>4239808</v>
      </c>
      <c r="C1462" s="24" t="s">
        <v>2689</v>
      </c>
      <c r="D1462" s="24" t="s">
        <v>2495</v>
      </c>
      <c r="E1462" s="25">
        <v>32568</v>
      </c>
      <c r="F1462" s="24" t="s">
        <v>2690</v>
      </c>
      <c r="G1462" s="24">
        <v>302</v>
      </c>
    </row>
    <row r="1463" spans="1:7">
      <c r="A1463" s="24">
        <f t="shared" si="20"/>
        <v>1460</v>
      </c>
      <c r="B1463" s="24">
        <v>4241438</v>
      </c>
      <c r="C1463" s="24" t="s">
        <v>2691</v>
      </c>
      <c r="D1463" s="24" t="s">
        <v>2495</v>
      </c>
      <c r="E1463" s="25">
        <v>32146</v>
      </c>
      <c r="F1463" s="24" t="s">
        <v>63</v>
      </c>
      <c r="G1463" s="24">
        <v>408</v>
      </c>
    </row>
    <row r="1464" spans="1:7">
      <c r="A1464" s="24">
        <f t="shared" si="20"/>
        <v>1461</v>
      </c>
      <c r="B1464" s="24">
        <v>4242265</v>
      </c>
      <c r="C1464" s="24" t="s">
        <v>2692</v>
      </c>
      <c r="D1464" s="24" t="s">
        <v>2495</v>
      </c>
      <c r="E1464" s="25">
        <v>29342</v>
      </c>
      <c r="F1464" s="24" t="s">
        <v>135</v>
      </c>
      <c r="G1464" s="24">
        <v>406</v>
      </c>
    </row>
    <row r="1465" spans="1:7">
      <c r="A1465" s="24">
        <f t="shared" si="20"/>
        <v>1462</v>
      </c>
      <c r="B1465" s="24">
        <v>4242400</v>
      </c>
      <c r="C1465" s="24" t="s">
        <v>2693</v>
      </c>
      <c r="D1465" s="24" t="s">
        <v>2495</v>
      </c>
      <c r="E1465" s="25">
        <v>28506</v>
      </c>
      <c r="F1465" s="24" t="s">
        <v>135</v>
      </c>
      <c r="G1465" s="24">
        <v>406</v>
      </c>
    </row>
    <row r="1466" spans="1:7">
      <c r="A1466" s="24">
        <f t="shared" si="20"/>
        <v>1463</v>
      </c>
      <c r="B1466" s="24">
        <v>4243006</v>
      </c>
      <c r="C1466" s="24" t="s">
        <v>2694</v>
      </c>
      <c r="D1466" s="24" t="s">
        <v>2495</v>
      </c>
      <c r="E1466" s="25">
        <v>28261</v>
      </c>
      <c r="F1466" s="24" t="s">
        <v>135</v>
      </c>
      <c r="G1466" s="24">
        <v>406</v>
      </c>
    </row>
    <row r="1467" spans="1:7">
      <c r="A1467" s="24">
        <f t="shared" si="20"/>
        <v>1464</v>
      </c>
      <c r="B1467" s="24">
        <v>4243952</v>
      </c>
      <c r="C1467" s="24" t="s">
        <v>2695</v>
      </c>
      <c r="D1467" s="24" t="s">
        <v>2495</v>
      </c>
      <c r="E1467" s="25">
        <v>30376</v>
      </c>
      <c r="F1467" s="24" t="s">
        <v>135</v>
      </c>
      <c r="G1467" s="24">
        <v>406</v>
      </c>
    </row>
    <row r="1468" spans="1:7">
      <c r="A1468" s="24">
        <f t="shared" si="20"/>
        <v>1465</v>
      </c>
      <c r="B1468" s="24">
        <v>4251623</v>
      </c>
      <c r="C1468" s="24" t="s">
        <v>2696</v>
      </c>
      <c r="D1468" s="24" t="s">
        <v>2495</v>
      </c>
      <c r="E1468" s="25">
        <v>34470</v>
      </c>
      <c r="F1468" s="24" t="s">
        <v>132</v>
      </c>
      <c r="G1468" s="24">
        <v>408</v>
      </c>
    </row>
    <row r="1469" spans="1:7">
      <c r="A1469" s="24">
        <f t="shared" si="20"/>
        <v>1466</v>
      </c>
      <c r="B1469" s="24">
        <v>4255560</v>
      </c>
      <c r="C1469" s="24" t="s">
        <v>2697</v>
      </c>
      <c r="D1469" s="24" t="s">
        <v>2495</v>
      </c>
      <c r="E1469" s="25">
        <v>28414</v>
      </c>
      <c r="F1469" s="24" t="s">
        <v>141</v>
      </c>
      <c r="G1469" s="24">
        <v>304</v>
      </c>
    </row>
    <row r="1470" spans="1:7">
      <c r="A1470" s="24">
        <f t="shared" si="20"/>
        <v>1467</v>
      </c>
      <c r="B1470" s="24">
        <v>4255651</v>
      </c>
      <c r="C1470" s="24" t="s">
        <v>2698</v>
      </c>
      <c r="D1470" s="24" t="s">
        <v>2495</v>
      </c>
      <c r="E1470" s="25">
        <v>33161</v>
      </c>
      <c r="F1470" s="24" t="s">
        <v>196</v>
      </c>
      <c r="G1470" s="24">
        <v>406</v>
      </c>
    </row>
    <row r="1471" spans="1:7">
      <c r="A1471" s="24">
        <f t="shared" si="20"/>
        <v>1468</v>
      </c>
      <c r="B1471" s="24">
        <v>4255725</v>
      </c>
      <c r="C1471" s="24" t="s">
        <v>2699</v>
      </c>
      <c r="D1471" s="24" t="s">
        <v>2495</v>
      </c>
      <c r="E1471" s="25">
        <v>28292</v>
      </c>
      <c r="F1471" s="24" t="s">
        <v>2700</v>
      </c>
      <c r="G1471" s="24"/>
    </row>
    <row r="1472" spans="1:7">
      <c r="A1472" s="24">
        <f t="shared" si="20"/>
        <v>1469</v>
      </c>
      <c r="B1472" s="24">
        <v>4255925</v>
      </c>
      <c r="C1472" s="24" t="s">
        <v>2701</v>
      </c>
      <c r="D1472" s="24" t="s">
        <v>2495</v>
      </c>
      <c r="E1472" s="25">
        <v>29281</v>
      </c>
      <c r="F1472" s="24" t="s">
        <v>135</v>
      </c>
      <c r="G1472" s="24">
        <v>406</v>
      </c>
    </row>
    <row r="1473" spans="1:7">
      <c r="A1473" s="24">
        <f t="shared" si="20"/>
        <v>1470</v>
      </c>
      <c r="B1473" s="24">
        <v>4256523</v>
      </c>
      <c r="C1473" s="24" t="s">
        <v>2702</v>
      </c>
      <c r="D1473" s="24" t="s">
        <v>2495</v>
      </c>
      <c r="E1473" s="25">
        <v>28185</v>
      </c>
      <c r="F1473" s="24" t="s">
        <v>2703</v>
      </c>
      <c r="G1473" s="24">
        <v>201</v>
      </c>
    </row>
    <row r="1474" spans="1:7">
      <c r="A1474" s="24">
        <f t="shared" si="20"/>
        <v>1471</v>
      </c>
      <c r="B1474" s="24">
        <v>4257505</v>
      </c>
      <c r="C1474" s="24" t="s">
        <v>2704</v>
      </c>
      <c r="D1474" s="24" t="s">
        <v>2495</v>
      </c>
      <c r="E1474" s="25">
        <v>30498</v>
      </c>
      <c r="F1474" s="24" t="s">
        <v>63</v>
      </c>
      <c r="G1474" s="24">
        <v>408</v>
      </c>
    </row>
    <row r="1475" spans="1:7">
      <c r="A1475" s="24">
        <f t="shared" si="20"/>
        <v>1472</v>
      </c>
      <c r="B1475" s="24">
        <v>4258006</v>
      </c>
      <c r="C1475" s="24" t="s">
        <v>2705</v>
      </c>
      <c r="D1475" s="24" t="s">
        <v>2495</v>
      </c>
      <c r="E1475" s="25">
        <v>34409</v>
      </c>
      <c r="F1475" s="24" t="s">
        <v>85</v>
      </c>
      <c r="G1475" s="24">
        <v>408</v>
      </c>
    </row>
    <row r="1476" spans="1:7">
      <c r="A1476" s="24">
        <f t="shared" si="20"/>
        <v>1473</v>
      </c>
      <c r="B1476" s="24">
        <v>4258088</v>
      </c>
      <c r="C1476" s="24" t="s">
        <v>2706</v>
      </c>
      <c r="D1476" s="24" t="s">
        <v>2495</v>
      </c>
      <c r="E1476" s="25">
        <v>32051</v>
      </c>
      <c r="F1476" s="24" t="s">
        <v>207</v>
      </c>
      <c r="G1476" s="24">
        <v>304</v>
      </c>
    </row>
    <row r="1477" spans="1:7">
      <c r="A1477" s="24">
        <f t="shared" si="20"/>
        <v>1474</v>
      </c>
      <c r="B1477" s="24">
        <v>4258110</v>
      </c>
      <c r="C1477" s="24" t="s">
        <v>2707</v>
      </c>
      <c r="D1477" s="24" t="s">
        <v>2495</v>
      </c>
      <c r="E1477" s="25">
        <v>29175</v>
      </c>
      <c r="F1477" s="24" t="s">
        <v>141</v>
      </c>
      <c r="G1477" s="24">
        <v>304</v>
      </c>
    </row>
    <row r="1478" spans="1:7">
      <c r="A1478" s="24">
        <f t="shared" si="20"/>
        <v>1475</v>
      </c>
      <c r="B1478" s="24">
        <v>4258400</v>
      </c>
      <c r="C1478" s="24" t="s">
        <v>2708</v>
      </c>
      <c r="D1478" s="24" t="s">
        <v>2495</v>
      </c>
      <c r="E1478" s="25">
        <v>30756</v>
      </c>
      <c r="F1478" s="24" t="s">
        <v>141</v>
      </c>
      <c r="G1478" s="24">
        <v>304</v>
      </c>
    </row>
    <row r="1479" spans="1:7">
      <c r="A1479" s="24">
        <f t="shared" si="20"/>
        <v>1476</v>
      </c>
      <c r="B1479" s="24">
        <v>4258517</v>
      </c>
      <c r="C1479" s="24" t="s">
        <v>2709</v>
      </c>
      <c r="D1479" s="24" t="s">
        <v>2495</v>
      </c>
      <c r="E1479" s="25">
        <v>28171</v>
      </c>
      <c r="F1479" s="24" t="s">
        <v>1055</v>
      </c>
      <c r="G1479" s="24">
        <v>406</v>
      </c>
    </row>
    <row r="1480" spans="1:7">
      <c r="A1480" s="24">
        <f t="shared" si="20"/>
        <v>1477</v>
      </c>
      <c r="B1480" s="24">
        <v>4259082</v>
      </c>
      <c r="C1480" s="24" t="s">
        <v>2710</v>
      </c>
      <c r="D1480" s="24" t="s">
        <v>2495</v>
      </c>
      <c r="E1480" s="25">
        <v>29353</v>
      </c>
      <c r="F1480" s="24" t="s">
        <v>2711</v>
      </c>
      <c r="G1480" s="24">
        <v>205</v>
      </c>
    </row>
    <row r="1481" spans="1:7">
      <c r="A1481" s="24">
        <f t="shared" si="20"/>
        <v>1478</v>
      </c>
      <c r="B1481" s="24">
        <v>4259160</v>
      </c>
      <c r="C1481" s="24" t="s">
        <v>2712</v>
      </c>
      <c r="D1481" s="24" t="s">
        <v>2495</v>
      </c>
      <c r="E1481" s="25">
        <v>28216</v>
      </c>
      <c r="F1481" s="24" t="s">
        <v>2713</v>
      </c>
      <c r="G1481" s="24"/>
    </row>
    <row r="1482" spans="1:7">
      <c r="A1482" s="24">
        <f t="shared" si="20"/>
        <v>1479</v>
      </c>
      <c r="B1482" s="24">
        <v>4259957</v>
      </c>
      <c r="C1482" s="24" t="s">
        <v>2714</v>
      </c>
      <c r="D1482" s="24" t="s">
        <v>2495</v>
      </c>
      <c r="E1482" s="25">
        <v>37082</v>
      </c>
      <c r="F1482" s="24" t="s">
        <v>269</v>
      </c>
      <c r="G1482" s="24">
        <v>407</v>
      </c>
    </row>
    <row r="1483" spans="1:7">
      <c r="A1483" s="24">
        <f t="shared" si="20"/>
        <v>1480</v>
      </c>
      <c r="B1483" s="24">
        <v>4260253</v>
      </c>
      <c r="C1483" s="24" t="s">
        <v>2715</v>
      </c>
      <c r="D1483" s="24" t="s">
        <v>2495</v>
      </c>
      <c r="E1483" s="25">
        <v>28171</v>
      </c>
      <c r="F1483" s="24" t="s">
        <v>533</v>
      </c>
      <c r="G1483" s="24">
        <v>303</v>
      </c>
    </row>
    <row r="1484" spans="1:7">
      <c r="A1484" s="24">
        <f t="shared" si="20"/>
        <v>1481</v>
      </c>
      <c r="B1484" s="24">
        <v>4260307</v>
      </c>
      <c r="C1484" s="24" t="s">
        <v>2716</v>
      </c>
      <c r="D1484" s="24" t="s">
        <v>2495</v>
      </c>
      <c r="E1484" s="25">
        <v>32562</v>
      </c>
      <c r="F1484" s="24" t="s">
        <v>260</v>
      </c>
      <c r="G1484" s="24">
        <v>409</v>
      </c>
    </row>
    <row r="1485" spans="1:7">
      <c r="A1485" s="24">
        <f t="shared" si="20"/>
        <v>1482</v>
      </c>
      <c r="B1485" s="24">
        <v>4260319</v>
      </c>
      <c r="C1485" s="24" t="s">
        <v>2717</v>
      </c>
      <c r="D1485" s="24" t="s">
        <v>2495</v>
      </c>
      <c r="E1485" s="25">
        <v>29510</v>
      </c>
      <c r="F1485" s="24" t="s">
        <v>80</v>
      </c>
      <c r="G1485" s="24">
        <v>204</v>
      </c>
    </row>
    <row r="1486" spans="1:7">
      <c r="A1486" s="24">
        <f t="shared" si="20"/>
        <v>1483</v>
      </c>
      <c r="B1486" s="24">
        <v>4260639</v>
      </c>
      <c r="C1486" s="24" t="s">
        <v>2718</v>
      </c>
      <c r="D1486" s="24" t="s">
        <v>2495</v>
      </c>
      <c r="E1486" s="25">
        <v>31671</v>
      </c>
      <c r="F1486" s="24" t="s">
        <v>260</v>
      </c>
      <c r="G1486" s="24">
        <v>409</v>
      </c>
    </row>
    <row r="1487" spans="1:7">
      <c r="A1487" s="24">
        <f t="shared" si="20"/>
        <v>1484</v>
      </c>
      <c r="B1487" s="24">
        <v>4260756</v>
      </c>
      <c r="C1487" s="24" t="s">
        <v>2719</v>
      </c>
      <c r="D1487" s="24" t="s">
        <v>2495</v>
      </c>
      <c r="E1487" s="25">
        <v>28415</v>
      </c>
      <c r="F1487" s="24" t="s">
        <v>141</v>
      </c>
      <c r="G1487" s="24">
        <v>304</v>
      </c>
    </row>
    <row r="1488" spans="1:7">
      <c r="A1488" s="24">
        <f t="shared" si="20"/>
        <v>1485</v>
      </c>
      <c r="B1488" s="24">
        <v>4260772</v>
      </c>
      <c r="C1488" s="24" t="s">
        <v>2720</v>
      </c>
      <c r="D1488" s="24" t="s">
        <v>2495</v>
      </c>
      <c r="E1488" s="25">
        <v>37637</v>
      </c>
      <c r="F1488" s="24" t="s">
        <v>548</v>
      </c>
      <c r="G1488" s="24">
        <v>405</v>
      </c>
    </row>
    <row r="1489" spans="1:7">
      <c r="A1489" s="24">
        <f t="shared" si="20"/>
        <v>1486</v>
      </c>
      <c r="B1489" s="24">
        <v>4261301</v>
      </c>
      <c r="C1489" s="24" t="s">
        <v>2721</v>
      </c>
      <c r="D1489" s="24" t="s">
        <v>2495</v>
      </c>
      <c r="E1489" s="25">
        <v>31134</v>
      </c>
      <c r="F1489" s="24" t="s">
        <v>717</v>
      </c>
      <c r="G1489" s="24">
        <v>406</v>
      </c>
    </row>
    <row r="1490" spans="1:7">
      <c r="A1490" s="24">
        <f t="shared" si="20"/>
        <v>1487</v>
      </c>
      <c r="B1490" s="24">
        <v>4261683</v>
      </c>
      <c r="C1490" s="24" t="s">
        <v>2722</v>
      </c>
      <c r="D1490" s="24" t="s">
        <v>2495</v>
      </c>
      <c r="E1490" s="25">
        <v>35869</v>
      </c>
      <c r="F1490" s="24" t="s">
        <v>2589</v>
      </c>
      <c r="G1490" s="24">
        <v>204</v>
      </c>
    </row>
    <row r="1491" spans="1:7">
      <c r="A1491" s="24">
        <f t="shared" si="20"/>
        <v>1488</v>
      </c>
      <c r="B1491" s="24">
        <v>4263019</v>
      </c>
      <c r="C1491" s="24" t="s">
        <v>2723</v>
      </c>
      <c r="D1491" s="24" t="s">
        <v>2495</v>
      </c>
      <c r="E1491" s="25">
        <v>28642</v>
      </c>
      <c r="F1491" s="24" t="s">
        <v>135</v>
      </c>
      <c r="G1491" s="24">
        <v>406</v>
      </c>
    </row>
    <row r="1492" spans="1:7">
      <c r="A1492" s="24">
        <f t="shared" si="20"/>
        <v>1489</v>
      </c>
      <c r="B1492" s="24">
        <v>4263057</v>
      </c>
      <c r="C1492" s="24" t="s">
        <v>2724</v>
      </c>
      <c r="D1492" s="24" t="s">
        <v>2495</v>
      </c>
      <c r="E1492" s="25">
        <v>28985</v>
      </c>
      <c r="F1492" s="24" t="s">
        <v>2635</v>
      </c>
      <c r="G1492" s="24"/>
    </row>
    <row r="1493" spans="1:7">
      <c r="A1493" s="24">
        <f t="shared" si="20"/>
        <v>1490</v>
      </c>
      <c r="B1493" s="24">
        <v>4263217</v>
      </c>
      <c r="C1493" s="24" t="s">
        <v>2725</v>
      </c>
      <c r="D1493" s="24" t="s">
        <v>2495</v>
      </c>
      <c r="E1493" s="25">
        <v>29738</v>
      </c>
      <c r="F1493" s="24" t="s">
        <v>63</v>
      </c>
      <c r="G1493" s="24">
        <v>408</v>
      </c>
    </row>
    <row r="1494" spans="1:7">
      <c r="A1494" s="24">
        <f t="shared" si="20"/>
        <v>1491</v>
      </c>
      <c r="B1494" s="24">
        <v>4263527</v>
      </c>
      <c r="C1494" s="24" t="s">
        <v>2726</v>
      </c>
      <c r="D1494" s="24" t="s">
        <v>2495</v>
      </c>
      <c r="E1494" s="25">
        <v>31503</v>
      </c>
      <c r="F1494" s="24" t="s">
        <v>2727</v>
      </c>
      <c r="G1494" s="24">
        <v>203</v>
      </c>
    </row>
    <row r="1495" spans="1:7">
      <c r="A1495" s="24">
        <f t="shared" si="20"/>
        <v>1492</v>
      </c>
      <c r="B1495" s="24">
        <v>4263682</v>
      </c>
      <c r="C1495" s="24" t="s">
        <v>2728</v>
      </c>
      <c r="D1495" s="24" t="s">
        <v>2495</v>
      </c>
      <c r="E1495" s="25">
        <v>28581</v>
      </c>
      <c r="F1495" s="24" t="s">
        <v>141</v>
      </c>
      <c r="G1495" s="24">
        <v>304</v>
      </c>
    </row>
    <row r="1496" spans="1:7">
      <c r="A1496" s="24">
        <f t="shared" si="20"/>
        <v>1493</v>
      </c>
      <c r="B1496" s="24">
        <v>4263794</v>
      </c>
      <c r="C1496" s="24" t="s">
        <v>2729</v>
      </c>
      <c r="D1496" s="24" t="s">
        <v>2495</v>
      </c>
      <c r="E1496" s="25">
        <v>34790</v>
      </c>
      <c r="F1496" s="24" t="s">
        <v>2730</v>
      </c>
      <c r="G1496" s="24">
        <v>205</v>
      </c>
    </row>
    <row r="1497" spans="1:7">
      <c r="A1497" s="24">
        <f t="shared" si="20"/>
        <v>1494</v>
      </c>
      <c r="B1497" s="24">
        <v>4263967</v>
      </c>
      <c r="C1497" s="24" t="s">
        <v>2731</v>
      </c>
      <c r="D1497" s="24" t="s">
        <v>2495</v>
      </c>
      <c r="E1497" s="25">
        <v>36235</v>
      </c>
      <c r="F1497" s="24" t="s">
        <v>377</v>
      </c>
      <c r="G1497" s="24">
        <v>407</v>
      </c>
    </row>
    <row r="1498" spans="1:7">
      <c r="A1498" s="24">
        <f t="shared" si="20"/>
        <v>1495</v>
      </c>
      <c r="B1498" s="24">
        <v>4264197</v>
      </c>
      <c r="C1498" s="24" t="s">
        <v>2732</v>
      </c>
      <c r="D1498" s="24" t="s">
        <v>2495</v>
      </c>
      <c r="E1498" s="25">
        <v>33374</v>
      </c>
      <c r="F1498" s="24" t="s">
        <v>435</v>
      </c>
      <c r="G1498" s="24">
        <v>406</v>
      </c>
    </row>
    <row r="1499" spans="1:7">
      <c r="A1499" s="24">
        <f t="shared" si="20"/>
        <v>1496</v>
      </c>
      <c r="B1499" s="24">
        <v>4277044</v>
      </c>
      <c r="C1499" s="24" t="s">
        <v>2733</v>
      </c>
      <c r="D1499" s="24" t="s">
        <v>2495</v>
      </c>
      <c r="E1499" s="25">
        <v>30072</v>
      </c>
      <c r="F1499" s="24" t="s">
        <v>453</v>
      </c>
      <c r="G1499" s="24">
        <v>409</v>
      </c>
    </row>
    <row r="1500" spans="1:7">
      <c r="A1500" s="24">
        <f t="shared" si="20"/>
        <v>1497</v>
      </c>
      <c r="B1500" s="24">
        <v>4278148</v>
      </c>
      <c r="C1500" s="24" t="s">
        <v>2734</v>
      </c>
      <c r="D1500" s="24" t="s">
        <v>2495</v>
      </c>
      <c r="E1500" s="25">
        <v>33025</v>
      </c>
      <c r="F1500" s="24" t="s">
        <v>25</v>
      </c>
      <c r="G1500" s="24">
        <v>302</v>
      </c>
    </row>
    <row r="1501" spans="1:7">
      <c r="A1501" s="24">
        <f t="shared" si="20"/>
        <v>1498</v>
      </c>
      <c r="B1501" s="24">
        <v>4278950</v>
      </c>
      <c r="C1501" s="24" t="s">
        <v>2735</v>
      </c>
      <c r="D1501" s="24" t="s">
        <v>2495</v>
      </c>
      <c r="E1501" s="25">
        <v>34243</v>
      </c>
      <c r="F1501" s="24" t="s">
        <v>53</v>
      </c>
      <c r="G1501" s="24">
        <v>402</v>
      </c>
    </row>
    <row r="1502" spans="1:7">
      <c r="A1502" s="24">
        <f t="shared" si="20"/>
        <v>1499</v>
      </c>
      <c r="B1502" s="24">
        <v>4305010</v>
      </c>
      <c r="C1502" s="24" t="s">
        <v>2736</v>
      </c>
      <c r="D1502" s="24" t="s">
        <v>2495</v>
      </c>
      <c r="E1502" s="25">
        <v>29738</v>
      </c>
      <c r="F1502" s="24" t="s">
        <v>63</v>
      </c>
      <c r="G1502" s="24">
        <v>408</v>
      </c>
    </row>
    <row r="1503" spans="1:7">
      <c r="A1503" s="24">
        <f t="shared" si="20"/>
        <v>1500</v>
      </c>
      <c r="B1503" s="24">
        <v>4319005</v>
      </c>
      <c r="C1503" s="24" t="s">
        <v>2737</v>
      </c>
      <c r="D1503" s="24" t="s">
        <v>2495</v>
      </c>
      <c r="E1503" s="25">
        <v>34394</v>
      </c>
      <c r="F1503" s="24" t="s">
        <v>27</v>
      </c>
      <c r="G1503" s="24">
        <v>409</v>
      </c>
    </row>
    <row r="1504" spans="1:7">
      <c r="A1504" s="24">
        <f t="shared" ref="A1504:A1567" si="21">A1503+1</f>
        <v>1501</v>
      </c>
      <c r="B1504" s="24">
        <v>4323092</v>
      </c>
      <c r="C1504" s="24" t="s">
        <v>2738</v>
      </c>
      <c r="D1504" s="24" t="s">
        <v>2495</v>
      </c>
      <c r="E1504" s="25">
        <v>29190</v>
      </c>
      <c r="F1504" s="24" t="s">
        <v>2739</v>
      </c>
      <c r="G1504" s="24"/>
    </row>
    <row r="1505" spans="1:7">
      <c r="A1505" s="24">
        <f t="shared" si="21"/>
        <v>1502</v>
      </c>
      <c r="B1505" s="24">
        <v>4327999</v>
      </c>
      <c r="C1505" s="24" t="s">
        <v>2740</v>
      </c>
      <c r="D1505" s="24" t="s">
        <v>2495</v>
      </c>
      <c r="E1505" s="25">
        <v>31458</v>
      </c>
      <c r="F1505" s="24" t="s">
        <v>2741</v>
      </c>
      <c r="G1505" s="24"/>
    </row>
    <row r="1506" spans="1:7">
      <c r="A1506" s="24">
        <f t="shared" si="21"/>
        <v>1503</v>
      </c>
      <c r="B1506" s="24">
        <v>4339742</v>
      </c>
      <c r="C1506" s="24" t="s">
        <v>2742</v>
      </c>
      <c r="D1506" s="24" t="s">
        <v>2495</v>
      </c>
      <c r="E1506" s="25">
        <v>31851</v>
      </c>
      <c r="F1506" s="24" t="s">
        <v>141</v>
      </c>
      <c r="G1506" s="24">
        <v>304</v>
      </c>
    </row>
    <row r="1507" spans="1:7">
      <c r="A1507" s="24">
        <f t="shared" si="21"/>
        <v>1504</v>
      </c>
      <c r="B1507" s="24">
        <v>4347038</v>
      </c>
      <c r="C1507" s="24" t="s">
        <v>2743</v>
      </c>
      <c r="D1507" s="24" t="s">
        <v>2495</v>
      </c>
      <c r="E1507" s="25">
        <v>28795</v>
      </c>
      <c r="F1507" s="24" t="s">
        <v>2682</v>
      </c>
      <c r="G1507" s="24">
        <v>202</v>
      </c>
    </row>
    <row r="1508" spans="1:7">
      <c r="A1508" s="24">
        <f t="shared" si="21"/>
        <v>1505</v>
      </c>
      <c r="B1508" s="24">
        <v>4348630</v>
      </c>
      <c r="C1508" s="24" t="s">
        <v>2744</v>
      </c>
      <c r="D1508" s="24" t="s">
        <v>2495</v>
      </c>
      <c r="E1508" s="25">
        <v>37165</v>
      </c>
      <c r="F1508" s="24" t="s">
        <v>63</v>
      </c>
      <c r="G1508" s="24">
        <v>408</v>
      </c>
    </row>
    <row r="1509" spans="1:7">
      <c r="A1509" s="24">
        <f t="shared" si="21"/>
        <v>1506</v>
      </c>
      <c r="B1509" s="24">
        <v>4356732</v>
      </c>
      <c r="C1509" s="24" t="s">
        <v>2745</v>
      </c>
      <c r="D1509" s="24" t="s">
        <v>2495</v>
      </c>
      <c r="E1509" s="25">
        <v>30078</v>
      </c>
      <c r="F1509" s="24" t="s">
        <v>401</v>
      </c>
      <c r="G1509" s="24">
        <v>408</v>
      </c>
    </row>
    <row r="1510" spans="1:7">
      <c r="A1510" s="24">
        <f t="shared" si="21"/>
        <v>1507</v>
      </c>
      <c r="B1510" s="24">
        <v>4371305</v>
      </c>
      <c r="C1510" s="24" t="s">
        <v>2746</v>
      </c>
      <c r="D1510" s="24" t="s">
        <v>2495</v>
      </c>
      <c r="E1510" s="25">
        <v>32568</v>
      </c>
      <c r="F1510" s="24" t="s">
        <v>141</v>
      </c>
      <c r="G1510" s="24">
        <v>304</v>
      </c>
    </row>
    <row r="1511" spans="1:7">
      <c r="A1511" s="24">
        <f t="shared" si="21"/>
        <v>1508</v>
      </c>
      <c r="B1511" s="24">
        <v>4414027</v>
      </c>
      <c r="C1511" s="24" t="s">
        <v>2747</v>
      </c>
      <c r="D1511" s="24" t="s">
        <v>2495</v>
      </c>
      <c r="E1511" s="25">
        <v>30803</v>
      </c>
      <c r="F1511" s="24" t="s">
        <v>63</v>
      </c>
      <c r="G1511" s="24">
        <v>408</v>
      </c>
    </row>
    <row r="1512" spans="1:7">
      <c r="A1512" s="24">
        <f t="shared" si="21"/>
        <v>1509</v>
      </c>
      <c r="B1512" s="24">
        <v>4487441</v>
      </c>
      <c r="C1512" s="24" t="s">
        <v>2748</v>
      </c>
      <c r="D1512" s="24" t="s">
        <v>2495</v>
      </c>
      <c r="E1512" s="25">
        <v>35201</v>
      </c>
      <c r="F1512" s="24" t="s">
        <v>187</v>
      </c>
      <c r="G1512" s="24">
        <v>406</v>
      </c>
    </row>
    <row r="1513" spans="1:7">
      <c r="A1513" s="24">
        <f t="shared" si="21"/>
        <v>1510</v>
      </c>
      <c r="B1513" s="24">
        <v>4491836</v>
      </c>
      <c r="C1513" s="24" t="s">
        <v>2749</v>
      </c>
      <c r="D1513" s="24" t="s">
        <v>2495</v>
      </c>
      <c r="E1513" s="25">
        <v>32555</v>
      </c>
      <c r="F1513" s="24" t="s">
        <v>616</v>
      </c>
      <c r="G1513" s="24">
        <v>408</v>
      </c>
    </row>
    <row r="1514" spans="1:7">
      <c r="A1514" s="24">
        <f t="shared" si="21"/>
        <v>1511</v>
      </c>
      <c r="B1514" s="24">
        <v>4627609</v>
      </c>
      <c r="C1514" s="24" t="s">
        <v>2750</v>
      </c>
      <c r="D1514" s="24" t="s">
        <v>2495</v>
      </c>
      <c r="E1514" s="25">
        <v>28246</v>
      </c>
      <c r="F1514" s="24" t="s">
        <v>2751</v>
      </c>
      <c r="G1514" s="24"/>
    </row>
    <row r="1515" spans="1:7">
      <c r="A1515" s="24">
        <f t="shared" si="21"/>
        <v>1512</v>
      </c>
      <c r="B1515" s="24">
        <v>4634009</v>
      </c>
      <c r="C1515" s="24" t="s">
        <v>2752</v>
      </c>
      <c r="D1515" s="24" t="s">
        <v>2495</v>
      </c>
      <c r="E1515" s="25">
        <v>32913</v>
      </c>
      <c r="F1515" s="24" t="s">
        <v>126</v>
      </c>
      <c r="G1515" s="24">
        <v>202</v>
      </c>
    </row>
    <row r="1516" spans="1:7">
      <c r="A1516" s="24">
        <f t="shared" si="21"/>
        <v>1513</v>
      </c>
      <c r="B1516" s="24">
        <v>4667700</v>
      </c>
      <c r="C1516" s="24" t="s">
        <v>2753</v>
      </c>
      <c r="D1516" s="24" t="s">
        <v>2495</v>
      </c>
      <c r="E1516" s="25">
        <v>32146</v>
      </c>
      <c r="F1516" s="24" t="s">
        <v>760</v>
      </c>
      <c r="G1516" s="24">
        <v>408</v>
      </c>
    </row>
    <row r="1517" spans="1:7">
      <c r="A1517" s="24">
        <f t="shared" si="21"/>
        <v>1514</v>
      </c>
      <c r="B1517" s="24">
        <v>4667801</v>
      </c>
      <c r="C1517" s="24" t="s">
        <v>2754</v>
      </c>
      <c r="D1517" s="24" t="s">
        <v>2495</v>
      </c>
      <c r="E1517" s="25">
        <v>30011</v>
      </c>
      <c r="F1517" s="24" t="s">
        <v>601</v>
      </c>
      <c r="G1517" s="24">
        <v>408</v>
      </c>
    </row>
    <row r="1518" spans="1:7">
      <c r="A1518" s="24">
        <f t="shared" si="21"/>
        <v>1515</v>
      </c>
      <c r="B1518" s="24">
        <v>4698200</v>
      </c>
      <c r="C1518" s="24" t="s">
        <v>2755</v>
      </c>
      <c r="D1518" s="24" t="s">
        <v>2495</v>
      </c>
      <c r="E1518" s="25">
        <v>29190</v>
      </c>
      <c r="F1518" s="24" t="s">
        <v>2756</v>
      </c>
      <c r="G1518" s="24">
        <v>302</v>
      </c>
    </row>
    <row r="1519" spans="1:7">
      <c r="A1519" s="24">
        <f t="shared" si="21"/>
        <v>1516</v>
      </c>
      <c r="B1519" s="24">
        <v>4711343</v>
      </c>
      <c r="C1519" s="24" t="s">
        <v>2757</v>
      </c>
      <c r="D1519" s="24" t="s">
        <v>2495</v>
      </c>
      <c r="E1519" s="25">
        <v>28231</v>
      </c>
      <c r="F1519" s="24" t="s">
        <v>126</v>
      </c>
      <c r="G1519" s="24">
        <v>202</v>
      </c>
    </row>
    <row r="1520" spans="1:7">
      <c r="A1520" s="24">
        <f t="shared" si="21"/>
        <v>1517</v>
      </c>
      <c r="B1520" s="24">
        <v>4736054</v>
      </c>
      <c r="C1520" s="24" t="s">
        <v>2758</v>
      </c>
      <c r="D1520" s="24" t="s">
        <v>2495</v>
      </c>
      <c r="E1520" s="25">
        <v>29738</v>
      </c>
      <c r="F1520" s="24" t="s">
        <v>213</v>
      </c>
      <c r="G1520" s="24">
        <v>407</v>
      </c>
    </row>
    <row r="1521" spans="1:7">
      <c r="A1521" s="24">
        <f t="shared" si="21"/>
        <v>1518</v>
      </c>
      <c r="B1521" s="24">
        <v>4828150</v>
      </c>
      <c r="C1521" s="24" t="s">
        <v>2759</v>
      </c>
      <c r="D1521" s="24" t="s">
        <v>2495</v>
      </c>
      <c r="E1521" s="25">
        <v>34425</v>
      </c>
      <c r="F1521" s="24" t="s">
        <v>93</v>
      </c>
      <c r="G1521" s="24">
        <v>409</v>
      </c>
    </row>
    <row r="1522" spans="1:7">
      <c r="A1522" s="24">
        <f t="shared" si="21"/>
        <v>1519</v>
      </c>
      <c r="B1522" s="24">
        <v>4923060</v>
      </c>
      <c r="C1522" s="24" t="s">
        <v>2760</v>
      </c>
      <c r="D1522" s="24" t="s">
        <v>2495</v>
      </c>
      <c r="E1522" s="25">
        <v>34257</v>
      </c>
      <c r="F1522" s="24" t="s">
        <v>141</v>
      </c>
      <c r="G1522" s="24">
        <v>304</v>
      </c>
    </row>
    <row r="1523" spans="1:7">
      <c r="A1523" s="24">
        <f t="shared" si="21"/>
        <v>1520</v>
      </c>
      <c r="B1523" s="24">
        <v>4923319</v>
      </c>
      <c r="C1523" s="24" t="s">
        <v>2761</v>
      </c>
      <c r="D1523" s="24" t="s">
        <v>2495</v>
      </c>
      <c r="E1523" s="25">
        <v>28642</v>
      </c>
      <c r="F1523" s="24" t="s">
        <v>2711</v>
      </c>
      <c r="G1523" s="24">
        <v>205</v>
      </c>
    </row>
    <row r="1524" spans="1:7">
      <c r="A1524" s="24">
        <f t="shared" si="21"/>
        <v>1521</v>
      </c>
      <c r="B1524" s="24">
        <v>4923331</v>
      </c>
      <c r="C1524" s="24" t="s">
        <v>2762</v>
      </c>
      <c r="D1524" s="24" t="s">
        <v>2495</v>
      </c>
      <c r="E1524" s="25">
        <v>28558</v>
      </c>
      <c r="F1524" s="24" t="s">
        <v>71</v>
      </c>
      <c r="G1524" s="24">
        <v>303</v>
      </c>
    </row>
    <row r="1525" spans="1:7">
      <c r="A1525" s="24">
        <f t="shared" si="21"/>
        <v>1522</v>
      </c>
      <c r="B1525" s="24">
        <v>4923447</v>
      </c>
      <c r="C1525" s="24" t="s">
        <v>2763</v>
      </c>
      <c r="D1525" s="24" t="s">
        <v>2495</v>
      </c>
      <c r="E1525" s="25">
        <v>29388</v>
      </c>
      <c r="F1525" s="24" t="s">
        <v>855</v>
      </c>
      <c r="G1525" s="24">
        <v>403</v>
      </c>
    </row>
    <row r="1526" spans="1:7">
      <c r="A1526" s="24">
        <f t="shared" si="21"/>
        <v>1523</v>
      </c>
      <c r="B1526" s="24">
        <v>4923466</v>
      </c>
      <c r="C1526" s="24" t="s">
        <v>2764</v>
      </c>
      <c r="D1526" s="24" t="s">
        <v>2495</v>
      </c>
      <c r="E1526" s="25">
        <v>30560</v>
      </c>
      <c r="F1526" s="24" t="s">
        <v>218</v>
      </c>
      <c r="G1526" s="24">
        <v>409</v>
      </c>
    </row>
    <row r="1527" spans="1:7">
      <c r="A1527" s="24">
        <f t="shared" si="21"/>
        <v>1524</v>
      </c>
      <c r="B1527" s="24">
        <v>4923467</v>
      </c>
      <c r="C1527" s="24" t="s">
        <v>2765</v>
      </c>
      <c r="D1527" s="24" t="s">
        <v>2495</v>
      </c>
      <c r="E1527" s="25">
        <v>28749</v>
      </c>
      <c r="F1527" s="24" t="s">
        <v>141</v>
      </c>
      <c r="G1527" s="24">
        <v>304</v>
      </c>
    </row>
    <row r="1528" spans="1:7">
      <c r="A1528" s="24">
        <f t="shared" si="21"/>
        <v>1525</v>
      </c>
      <c r="B1528" s="24">
        <v>4923666</v>
      </c>
      <c r="C1528" s="24" t="s">
        <v>2766</v>
      </c>
      <c r="D1528" s="24" t="s">
        <v>2495</v>
      </c>
      <c r="E1528" s="25">
        <v>30795</v>
      </c>
      <c r="F1528" s="24" t="s">
        <v>423</v>
      </c>
      <c r="G1528" s="24">
        <v>408</v>
      </c>
    </row>
    <row r="1529" spans="1:7">
      <c r="A1529" s="24">
        <f t="shared" si="21"/>
        <v>1526</v>
      </c>
      <c r="B1529" s="24">
        <v>4924231</v>
      </c>
      <c r="C1529" s="24" t="s">
        <v>2767</v>
      </c>
      <c r="D1529" s="24" t="s">
        <v>2495</v>
      </c>
      <c r="E1529" s="25">
        <v>28856</v>
      </c>
      <c r="F1529" s="24" t="s">
        <v>63</v>
      </c>
      <c r="G1529" s="24">
        <v>408</v>
      </c>
    </row>
    <row r="1530" spans="1:7">
      <c r="A1530" s="24">
        <f t="shared" si="21"/>
        <v>1527</v>
      </c>
      <c r="B1530" s="24">
        <v>4924847</v>
      </c>
      <c r="C1530" s="24" t="s">
        <v>2768</v>
      </c>
      <c r="D1530" s="24" t="s">
        <v>2495</v>
      </c>
      <c r="E1530" s="25">
        <v>32601</v>
      </c>
      <c r="F1530" s="24" t="s">
        <v>105</v>
      </c>
      <c r="G1530" s="24">
        <v>408</v>
      </c>
    </row>
    <row r="1531" spans="1:7">
      <c r="A1531" s="24">
        <f t="shared" si="21"/>
        <v>1528</v>
      </c>
      <c r="B1531" s="24">
        <v>4924960</v>
      </c>
      <c r="C1531" s="24" t="s">
        <v>2769</v>
      </c>
      <c r="D1531" s="24" t="s">
        <v>2495</v>
      </c>
      <c r="E1531" s="25">
        <v>28795</v>
      </c>
      <c r="F1531" s="24" t="s">
        <v>135</v>
      </c>
      <c r="G1531" s="24">
        <v>406</v>
      </c>
    </row>
    <row r="1532" spans="1:7">
      <c r="A1532" s="24">
        <f t="shared" si="21"/>
        <v>1529</v>
      </c>
      <c r="B1532" s="24">
        <v>4925177</v>
      </c>
      <c r="C1532" s="24" t="s">
        <v>2770</v>
      </c>
      <c r="D1532" s="24" t="s">
        <v>2495</v>
      </c>
      <c r="E1532" s="25">
        <v>33373</v>
      </c>
      <c r="F1532" s="24" t="s">
        <v>377</v>
      </c>
      <c r="G1532" s="24">
        <v>407</v>
      </c>
    </row>
    <row r="1533" spans="1:7">
      <c r="A1533" s="24">
        <f t="shared" si="21"/>
        <v>1530</v>
      </c>
      <c r="B1533" s="24">
        <v>4925659</v>
      </c>
      <c r="C1533" s="24" t="s">
        <v>2771</v>
      </c>
      <c r="D1533" s="24" t="s">
        <v>2495</v>
      </c>
      <c r="E1533" s="25">
        <v>28626</v>
      </c>
      <c r="F1533" s="24" t="s">
        <v>141</v>
      </c>
      <c r="G1533" s="24">
        <v>304</v>
      </c>
    </row>
    <row r="1534" spans="1:7">
      <c r="A1534" s="24">
        <f t="shared" si="21"/>
        <v>1531</v>
      </c>
      <c r="B1534" s="24">
        <v>4927159</v>
      </c>
      <c r="C1534" s="24" t="s">
        <v>2772</v>
      </c>
      <c r="D1534" s="24" t="s">
        <v>2495</v>
      </c>
      <c r="E1534" s="25">
        <v>33771</v>
      </c>
      <c r="F1534" s="24" t="s">
        <v>382</v>
      </c>
      <c r="G1534" s="24">
        <v>406</v>
      </c>
    </row>
    <row r="1535" spans="1:7">
      <c r="A1535" s="24">
        <f t="shared" si="21"/>
        <v>1532</v>
      </c>
      <c r="B1535" s="24">
        <v>4927359</v>
      </c>
      <c r="C1535" s="24" t="s">
        <v>2773</v>
      </c>
      <c r="D1535" s="24" t="s">
        <v>2495</v>
      </c>
      <c r="E1535" s="25">
        <v>29618</v>
      </c>
      <c r="F1535" s="24" t="s">
        <v>355</v>
      </c>
      <c r="G1535" s="24">
        <v>409</v>
      </c>
    </row>
    <row r="1536" spans="1:7">
      <c r="A1536" s="24">
        <f t="shared" si="21"/>
        <v>1533</v>
      </c>
      <c r="B1536" s="24">
        <v>4927451</v>
      </c>
      <c r="C1536" s="24" t="s">
        <v>2774</v>
      </c>
      <c r="D1536" s="24" t="s">
        <v>2495</v>
      </c>
      <c r="E1536" s="25">
        <v>29738</v>
      </c>
      <c r="F1536" s="24" t="s">
        <v>135</v>
      </c>
      <c r="G1536" s="24">
        <v>406</v>
      </c>
    </row>
    <row r="1537" spans="1:7">
      <c r="A1537" s="24">
        <f t="shared" si="21"/>
        <v>1534</v>
      </c>
      <c r="B1537" s="24">
        <v>4927514</v>
      </c>
      <c r="C1537" s="24" t="s">
        <v>2775</v>
      </c>
      <c r="D1537" s="24" t="s">
        <v>2495</v>
      </c>
      <c r="E1537" s="25">
        <v>28185</v>
      </c>
      <c r="F1537" s="24" t="s">
        <v>135</v>
      </c>
      <c r="G1537" s="24">
        <v>406</v>
      </c>
    </row>
    <row r="1538" spans="1:7">
      <c r="A1538" s="24">
        <f t="shared" si="21"/>
        <v>1535</v>
      </c>
      <c r="B1538" s="24">
        <v>4928555</v>
      </c>
      <c r="C1538" s="24" t="s">
        <v>2776</v>
      </c>
      <c r="D1538" s="24" t="s">
        <v>2495</v>
      </c>
      <c r="E1538" s="25">
        <v>28929</v>
      </c>
      <c r="F1538" s="24" t="s">
        <v>135</v>
      </c>
      <c r="G1538" s="24">
        <v>406</v>
      </c>
    </row>
    <row r="1539" spans="1:7">
      <c r="A1539" s="24">
        <f t="shared" si="21"/>
        <v>1536</v>
      </c>
      <c r="B1539" s="24">
        <v>4928840</v>
      </c>
      <c r="C1539" s="24" t="s">
        <v>2777</v>
      </c>
      <c r="D1539" s="24" t="s">
        <v>2495</v>
      </c>
      <c r="E1539" s="25">
        <v>28734</v>
      </c>
      <c r="F1539" s="24" t="s">
        <v>2778</v>
      </c>
      <c r="G1539" s="24"/>
    </row>
    <row r="1540" spans="1:7">
      <c r="A1540" s="24">
        <f t="shared" si="21"/>
        <v>1537</v>
      </c>
      <c r="B1540" s="24">
        <v>4929722</v>
      </c>
      <c r="C1540" s="24" t="s">
        <v>2779</v>
      </c>
      <c r="D1540" s="24" t="s">
        <v>2495</v>
      </c>
      <c r="E1540" s="25">
        <v>30348</v>
      </c>
      <c r="F1540" s="24" t="s">
        <v>141</v>
      </c>
      <c r="G1540" s="24">
        <v>304</v>
      </c>
    </row>
    <row r="1541" spans="1:7">
      <c r="A1541" s="24">
        <f t="shared" si="21"/>
        <v>1538</v>
      </c>
      <c r="B1541" s="24">
        <v>4929943</v>
      </c>
      <c r="C1541" s="24" t="s">
        <v>2780</v>
      </c>
      <c r="D1541" s="24" t="s">
        <v>2495</v>
      </c>
      <c r="E1541" s="25">
        <v>28414</v>
      </c>
      <c r="F1541" s="24" t="s">
        <v>2781</v>
      </c>
      <c r="G1541" s="24"/>
    </row>
    <row r="1542" spans="1:7">
      <c r="A1542" s="24">
        <f t="shared" si="21"/>
        <v>1539</v>
      </c>
      <c r="B1542" s="24">
        <v>4930050</v>
      </c>
      <c r="C1542" s="24" t="s">
        <v>2782</v>
      </c>
      <c r="D1542" s="24" t="s">
        <v>2495</v>
      </c>
      <c r="E1542" s="25">
        <v>29052</v>
      </c>
      <c r="F1542" s="24" t="s">
        <v>141</v>
      </c>
      <c r="G1542" s="24">
        <v>304</v>
      </c>
    </row>
    <row r="1543" spans="1:7">
      <c r="A1543" s="24">
        <f t="shared" si="21"/>
        <v>1540</v>
      </c>
      <c r="B1543" s="24">
        <v>4931661</v>
      </c>
      <c r="C1543" s="24" t="s">
        <v>2783</v>
      </c>
      <c r="D1543" s="24" t="s">
        <v>2495</v>
      </c>
      <c r="E1543" s="25">
        <v>33374</v>
      </c>
      <c r="F1543" s="24" t="s">
        <v>141</v>
      </c>
      <c r="G1543" s="24">
        <v>304</v>
      </c>
    </row>
    <row r="1544" spans="1:7">
      <c r="A1544" s="24">
        <f t="shared" si="21"/>
        <v>1541</v>
      </c>
      <c r="B1544" s="24">
        <v>4931686</v>
      </c>
      <c r="C1544" s="24" t="s">
        <v>2784</v>
      </c>
      <c r="D1544" s="24" t="s">
        <v>2495</v>
      </c>
      <c r="E1544" s="25">
        <v>30072</v>
      </c>
      <c r="F1544" s="24" t="s">
        <v>135</v>
      </c>
      <c r="G1544" s="24">
        <v>406</v>
      </c>
    </row>
    <row r="1545" spans="1:7">
      <c r="A1545" s="24">
        <f t="shared" si="21"/>
        <v>1542</v>
      </c>
      <c r="B1545" s="24">
        <v>4932688</v>
      </c>
      <c r="C1545" s="24" t="s">
        <v>2785</v>
      </c>
      <c r="D1545" s="24" t="s">
        <v>2495</v>
      </c>
      <c r="E1545" s="25">
        <v>33136</v>
      </c>
      <c r="F1545" s="24" t="s">
        <v>97</v>
      </c>
      <c r="G1545" s="24">
        <v>409</v>
      </c>
    </row>
    <row r="1546" spans="1:7">
      <c r="A1546" s="24">
        <f t="shared" si="21"/>
        <v>1543</v>
      </c>
      <c r="B1546" s="24">
        <v>4932906</v>
      </c>
      <c r="C1546" s="24" t="s">
        <v>2786</v>
      </c>
      <c r="D1546" s="24" t="s">
        <v>2495</v>
      </c>
      <c r="E1546" s="25">
        <v>28703</v>
      </c>
      <c r="F1546" s="24" t="s">
        <v>855</v>
      </c>
      <c r="G1546" s="24">
        <v>403</v>
      </c>
    </row>
    <row r="1547" spans="1:7">
      <c r="A1547" s="24">
        <f t="shared" si="21"/>
        <v>1544</v>
      </c>
      <c r="B1547" s="24">
        <v>4953173</v>
      </c>
      <c r="C1547" s="24" t="s">
        <v>2787</v>
      </c>
      <c r="D1547" s="24" t="s">
        <v>2495</v>
      </c>
      <c r="E1547" s="25">
        <v>28991</v>
      </c>
      <c r="F1547" s="24" t="s">
        <v>355</v>
      </c>
      <c r="G1547" s="24">
        <v>409</v>
      </c>
    </row>
    <row r="1548" spans="1:7">
      <c r="A1548" s="24">
        <f t="shared" si="21"/>
        <v>1545</v>
      </c>
      <c r="B1548" s="24">
        <v>4954430</v>
      </c>
      <c r="C1548" s="24" t="s">
        <v>2788</v>
      </c>
      <c r="D1548" s="24" t="s">
        <v>2495</v>
      </c>
      <c r="E1548" s="25">
        <v>35253</v>
      </c>
      <c r="F1548" s="24" t="s">
        <v>269</v>
      </c>
      <c r="G1548" s="24">
        <v>407</v>
      </c>
    </row>
    <row r="1549" spans="1:7">
      <c r="A1549" s="24">
        <f t="shared" si="21"/>
        <v>1546</v>
      </c>
      <c r="B1549" s="24">
        <v>4956889</v>
      </c>
      <c r="C1549" s="24" t="s">
        <v>2789</v>
      </c>
      <c r="D1549" s="24" t="s">
        <v>2495</v>
      </c>
      <c r="E1549" s="25">
        <v>33696</v>
      </c>
      <c r="F1549" s="24" t="s">
        <v>258</v>
      </c>
      <c r="G1549" s="24">
        <v>408</v>
      </c>
    </row>
    <row r="1550" spans="1:7">
      <c r="A1550" s="24">
        <f t="shared" si="21"/>
        <v>1547</v>
      </c>
      <c r="B1550" s="24">
        <v>4998552</v>
      </c>
      <c r="C1550" s="24" t="s">
        <v>2790</v>
      </c>
      <c r="D1550" s="24" t="s">
        <v>2495</v>
      </c>
      <c r="E1550" s="25">
        <v>29388</v>
      </c>
      <c r="F1550" s="24" t="s">
        <v>1055</v>
      </c>
      <c r="G1550" s="24">
        <v>406</v>
      </c>
    </row>
    <row r="1551" spans="1:7">
      <c r="A1551" s="24">
        <f t="shared" si="21"/>
        <v>1548</v>
      </c>
      <c r="B1551" s="24">
        <v>4999400</v>
      </c>
      <c r="C1551" s="24" t="s">
        <v>2791</v>
      </c>
      <c r="D1551" s="24" t="s">
        <v>2495</v>
      </c>
      <c r="E1551" s="25">
        <v>35111</v>
      </c>
      <c r="F1551" s="24" t="s">
        <v>145</v>
      </c>
      <c r="G1551" s="24">
        <v>407</v>
      </c>
    </row>
    <row r="1552" spans="1:7">
      <c r="A1552" s="24">
        <f t="shared" si="21"/>
        <v>1549</v>
      </c>
      <c r="B1552" s="24">
        <v>4999775</v>
      </c>
      <c r="C1552" s="24" t="s">
        <v>2792</v>
      </c>
      <c r="D1552" s="24" t="s">
        <v>2495</v>
      </c>
      <c r="E1552" s="25">
        <v>34652</v>
      </c>
      <c r="F1552" s="24" t="s">
        <v>135</v>
      </c>
      <c r="G1552" s="24">
        <v>406</v>
      </c>
    </row>
    <row r="1553" spans="1:7">
      <c r="A1553" s="24">
        <f t="shared" si="21"/>
        <v>1550</v>
      </c>
      <c r="B1553" s="24">
        <v>4999868</v>
      </c>
      <c r="C1553" s="24" t="s">
        <v>2793</v>
      </c>
      <c r="D1553" s="24" t="s">
        <v>2495</v>
      </c>
      <c r="E1553" s="25">
        <v>29373</v>
      </c>
      <c r="F1553" s="24" t="s">
        <v>77</v>
      </c>
      <c r="G1553" s="24">
        <v>408</v>
      </c>
    </row>
    <row r="1554" spans="1:7">
      <c r="A1554" s="24">
        <f t="shared" si="21"/>
        <v>1551</v>
      </c>
      <c r="B1554" s="24">
        <v>5127126</v>
      </c>
      <c r="C1554" s="24" t="s">
        <v>2794</v>
      </c>
      <c r="D1554" s="24" t="s">
        <v>2495</v>
      </c>
      <c r="E1554" s="25">
        <v>33298</v>
      </c>
      <c r="F1554" s="24" t="s">
        <v>141</v>
      </c>
      <c r="G1554" s="24">
        <v>304</v>
      </c>
    </row>
    <row r="1555" spans="1:7">
      <c r="A1555" s="24">
        <f t="shared" si="21"/>
        <v>1552</v>
      </c>
      <c r="B1555" s="24">
        <v>5127944</v>
      </c>
      <c r="C1555" s="24" t="s">
        <v>2795</v>
      </c>
      <c r="D1555" s="24" t="s">
        <v>2495</v>
      </c>
      <c r="E1555" s="25">
        <v>32568</v>
      </c>
      <c r="F1555" s="24" t="s">
        <v>463</v>
      </c>
      <c r="G1555" s="24">
        <v>302</v>
      </c>
    </row>
    <row r="1556" spans="1:7">
      <c r="A1556" s="24">
        <f t="shared" si="21"/>
        <v>1553</v>
      </c>
      <c r="B1556" s="24">
        <v>5129651</v>
      </c>
      <c r="C1556" s="24" t="s">
        <v>2796</v>
      </c>
      <c r="D1556" s="24" t="s">
        <v>2495</v>
      </c>
      <c r="E1556" s="25">
        <v>28246</v>
      </c>
      <c r="F1556" s="24" t="s">
        <v>2711</v>
      </c>
      <c r="G1556" s="24">
        <v>205</v>
      </c>
    </row>
    <row r="1557" spans="1:7">
      <c r="A1557" s="24">
        <f t="shared" si="21"/>
        <v>1554</v>
      </c>
      <c r="B1557" s="24">
        <v>5131027</v>
      </c>
      <c r="C1557" s="24" t="s">
        <v>2797</v>
      </c>
      <c r="D1557" s="24" t="s">
        <v>2495</v>
      </c>
      <c r="E1557" s="25">
        <v>34608</v>
      </c>
      <c r="F1557" s="24" t="s">
        <v>63</v>
      </c>
      <c r="G1557" s="24">
        <v>408</v>
      </c>
    </row>
    <row r="1558" spans="1:7">
      <c r="A1558" s="24">
        <f t="shared" si="21"/>
        <v>1555</v>
      </c>
      <c r="B1558" s="24">
        <v>5131651</v>
      </c>
      <c r="C1558" s="24" t="s">
        <v>2798</v>
      </c>
      <c r="D1558" s="24" t="s">
        <v>2495</v>
      </c>
      <c r="E1558" s="25">
        <v>28929</v>
      </c>
      <c r="F1558" s="24" t="s">
        <v>135</v>
      </c>
      <c r="G1558" s="24">
        <v>406</v>
      </c>
    </row>
    <row r="1559" spans="1:7">
      <c r="A1559" s="24">
        <f t="shared" si="21"/>
        <v>1556</v>
      </c>
      <c r="B1559" s="24">
        <v>5131855</v>
      </c>
      <c r="C1559" s="24" t="s">
        <v>2799</v>
      </c>
      <c r="D1559" s="24" t="s">
        <v>2495</v>
      </c>
      <c r="E1559" s="25">
        <v>29190</v>
      </c>
      <c r="F1559" s="24" t="s">
        <v>2559</v>
      </c>
      <c r="G1559" s="24">
        <v>306</v>
      </c>
    </row>
    <row r="1560" spans="1:7">
      <c r="A1560" s="24">
        <f t="shared" si="21"/>
        <v>1557</v>
      </c>
      <c r="B1560" s="24">
        <v>5131891</v>
      </c>
      <c r="C1560" s="24" t="s">
        <v>2800</v>
      </c>
      <c r="D1560" s="24" t="s">
        <v>2495</v>
      </c>
      <c r="E1560" s="25">
        <v>33756</v>
      </c>
      <c r="F1560" s="24" t="s">
        <v>552</v>
      </c>
      <c r="G1560" s="24">
        <v>408</v>
      </c>
    </row>
    <row r="1561" spans="1:7">
      <c r="A1561" s="24">
        <f t="shared" si="21"/>
        <v>1558</v>
      </c>
      <c r="B1561" s="24">
        <v>5208864</v>
      </c>
      <c r="C1561" s="24" t="s">
        <v>2801</v>
      </c>
      <c r="D1561" s="24" t="s">
        <v>2495</v>
      </c>
      <c r="E1561" s="25">
        <v>28929</v>
      </c>
      <c r="F1561" s="24" t="s">
        <v>1016</v>
      </c>
      <c r="G1561" s="24">
        <v>305</v>
      </c>
    </row>
    <row r="1562" spans="1:7">
      <c r="A1562" s="24">
        <f t="shared" si="21"/>
        <v>1559</v>
      </c>
      <c r="B1562" s="24">
        <v>5210143</v>
      </c>
      <c r="C1562" s="24" t="s">
        <v>2802</v>
      </c>
      <c r="D1562" s="24" t="s">
        <v>2495</v>
      </c>
      <c r="E1562" s="25">
        <v>28522</v>
      </c>
      <c r="F1562" s="24" t="s">
        <v>141</v>
      </c>
      <c r="G1562" s="24">
        <v>304</v>
      </c>
    </row>
    <row r="1563" spans="1:7">
      <c r="A1563" s="24">
        <f t="shared" si="21"/>
        <v>1560</v>
      </c>
      <c r="B1563" s="24">
        <v>5283462</v>
      </c>
      <c r="C1563" s="24" t="s">
        <v>2803</v>
      </c>
      <c r="D1563" s="24" t="s">
        <v>2495</v>
      </c>
      <c r="E1563" s="25">
        <v>33030</v>
      </c>
      <c r="F1563" s="24" t="s">
        <v>269</v>
      </c>
      <c r="G1563" s="24">
        <v>407</v>
      </c>
    </row>
    <row r="1564" spans="1:7">
      <c r="A1564" s="24">
        <f t="shared" si="21"/>
        <v>1561</v>
      </c>
      <c r="B1564" s="24">
        <v>5358257</v>
      </c>
      <c r="C1564" s="24" t="s">
        <v>2804</v>
      </c>
      <c r="D1564" s="24" t="s">
        <v>2495</v>
      </c>
      <c r="E1564" s="25">
        <v>33025</v>
      </c>
      <c r="F1564" s="24" t="s">
        <v>135</v>
      </c>
      <c r="G1564" s="24">
        <v>406</v>
      </c>
    </row>
    <row r="1565" spans="1:7">
      <c r="A1565" s="24">
        <f t="shared" si="21"/>
        <v>1562</v>
      </c>
      <c r="B1565" s="24">
        <v>5361378</v>
      </c>
      <c r="C1565" s="24" t="s">
        <v>2805</v>
      </c>
      <c r="D1565" s="24" t="s">
        <v>2495</v>
      </c>
      <c r="E1565" s="25">
        <v>30848</v>
      </c>
      <c r="F1565" s="24" t="s">
        <v>135</v>
      </c>
      <c r="G1565" s="24">
        <v>406</v>
      </c>
    </row>
    <row r="1566" spans="1:7">
      <c r="A1566" s="24">
        <f t="shared" si="21"/>
        <v>1563</v>
      </c>
      <c r="B1566" s="24">
        <v>5361468</v>
      </c>
      <c r="C1566" s="24" t="s">
        <v>2806</v>
      </c>
      <c r="D1566" s="24" t="s">
        <v>2495</v>
      </c>
      <c r="E1566" s="25">
        <v>32794</v>
      </c>
      <c r="F1566" s="24" t="s">
        <v>180</v>
      </c>
      <c r="G1566" s="24">
        <v>408</v>
      </c>
    </row>
    <row r="1567" spans="1:7">
      <c r="A1567" s="24">
        <f t="shared" si="21"/>
        <v>1564</v>
      </c>
      <c r="B1567" s="24">
        <v>5362426</v>
      </c>
      <c r="C1567" s="24" t="s">
        <v>2807</v>
      </c>
      <c r="D1567" s="24" t="s">
        <v>2495</v>
      </c>
      <c r="E1567" s="25">
        <v>30362</v>
      </c>
      <c r="F1567" s="24" t="s">
        <v>408</v>
      </c>
      <c r="G1567" s="24">
        <v>303</v>
      </c>
    </row>
    <row r="1568" spans="1:7">
      <c r="A1568" s="24">
        <f t="shared" ref="A1568:A1631" si="22">A1567+1</f>
        <v>1565</v>
      </c>
      <c r="B1568" s="24">
        <v>5377719</v>
      </c>
      <c r="C1568" s="24" t="s">
        <v>2808</v>
      </c>
      <c r="D1568" s="24" t="s">
        <v>2495</v>
      </c>
      <c r="E1568" s="25">
        <v>34394</v>
      </c>
      <c r="F1568" s="24" t="s">
        <v>135</v>
      </c>
      <c r="G1568" s="24">
        <v>406</v>
      </c>
    </row>
    <row r="1569" spans="1:7">
      <c r="A1569" s="24">
        <f t="shared" si="22"/>
        <v>1566</v>
      </c>
      <c r="B1569" s="24">
        <v>5385403</v>
      </c>
      <c r="C1569" s="24" t="s">
        <v>2809</v>
      </c>
      <c r="D1569" s="24" t="s">
        <v>2495</v>
      </c>
      <c r="E1569" s="25">
        <v>34394</v>
      </c>
      <c r="F1569" s="24" t="s">
        <v>59</v>
      </c>
      <c r="G1569" s="24">
        <v>409</v>
      </c>
    </row>
    <row r="1570" spans="1:7">
      <c r="A1570" s="24">
        <f t="shared" si="22"/>
        <v>1567</v>
      </c>
      <c r="B1570" s="24">
        <v>5437589</v>
      </c>
      <c r="C1570" s="24" t="s">
        <v>2810</v>
      </c>
      <c r="D1570" s="24" t="s">
        <v>2495</v>
      </c>
      <c r="E1570" s="25">
        <v>34090</v>
      </c>
      <c r="F1570" s="24" t="s">
        <v>542</v>
      </c>
      <c r="G1570" s="24">
        <v>409</v>
      </c>
    </row>
    <row r="1571" spans="1:7">
      <c r="A1571" s="24">
        <f t="shared" si="22"/>
        <v>1568</v>
      </c>
      <c r="B1571" s="24">
        <v>5476298</v>
      </c>
      <c r="C1571" s="24" t="s">
        <v>2811</v>
      </c>
      <c r="D1571" s="24" t="s">
        <v>2495</v>
      </c>
      <c r="E1571" s="25">
        <v>36916</v>
      </c>
      <c r="F1571" s="24" t="s">
        <v>110</v>
      </c>
      <c r="G1571" s="24">
        <v>409</v>
      </c>
    </row>
    <row r="1572" spans="1:7">
      <c r="A1572" s="24">
        <f t="shared" si="22"/>
        <v>1569</v>
      </c>
      <c r="B1572" s="24">
        <v>5585292</v>
      </c>
      <c r="C1572" s="24" t="s">
        <v>2812</v>
      </c>
      <c r="D1572" s="24" t="s">
        <v>2495</v>
      </c>
      <c r="E1572" s="25">
        <v>28961</v>
      </c>
      <c r="F1572" s="24" t="s">
        <v>317</v>
      </c>
      <c r="G1572" s="24">
        <v>303</v>
      </c>
    </row>
    <row r="1573" spans="1:7">
      <c r="A1573" s="24">
        <f t="shared" si="22"/>
        <v>1570</v>
      </c>
      <c r="B1573" s="24">
        <v>5586963</v>
      </c>
      <c r="C1573" s="24" t="s">
        <v>2813</v>
      </c>
      <c r="D1573" s="24" t="s">
        <v>2495</v>
      </c>
      <c r="E1573" s="25">
        <v>36176</v>
      </c>
      <c r="F1573" s="24" t="s">
        <v>258</v>
      </c>
      <c r="G1573" s="24">
        <v>408</v>
      </c>
    </row>
    <row r="1574" spans="1:7">
      <c r="A1574" s="24">
        <f t="shared" si="22"/>
        <v>1571</v>
      </c>
      <c r="B1574" s="24">
        <v>5611377</v>
      </c>
      <c r="C1574" s="24" t="s">
        <v>2814</v>
      </c>
      <c r="D1574" s="24" t="s">
        <v>2495</v>
      </c>
      <c r="E1574" s="25">
        <v>32431</v>
      </c>
      <c r="F1574" s="24" t="s">
        <v>63</v>
      </c>
      <c r="G1574" s="24">
        <v>408</v>
      </c>
    </row>
    <row r="1575" spans="1:7">
      <c r="A1575" s="24">
        <f t="shared" si="22"/>
        <v>1572</v>
      </c>
      <c r="B1575" s="24">
        <v>5743511</v>
      </c>
      <c r="C1575" s="24" t="s">
        <v>2815</v>
      </c>
      <c r="D1575" s="24" t="s">
        <v>2495</v>
      </c>
      <c r="E1575" s="25">
        <v>29373</v>
      </c>
      <c r="F1575" s="24" t="s">
        <v>141</v>
      </c>
      <c r="G1575" s="24">
        <v>304</v>
      </c>
    </row>
    <row r="1576" spans="1:7">
      <c r="A1576" s="24">
        <f t="shared" si="22"/>
        <v>1573</v>
      </c>
      <c r="B1576" s="24">
        <v>5744234</v>
      </c>
      <c r="C1576" s="24" t="s">
        <v>2816</v>
      </c>
      <c r="D1576" s="24" t="s">
        <v>2495</v>
      </c>
      <c r="E1576" s="25">
        <v>29687</v>
      </c>
      <c r="F1576" s="24" t="s">
        <v>1055</v>
      </c>
      <c r="G1576" s="24">
        <v>406</v>
      </c>
    </row>
    <row r="1577" spans="1:7">
      <c r="A1577" s="24">
        <f t="shared" si="22"/>
        <v>1574</v>
      </c>
      <c r="B1577" s="24">
        <v>5746294</v>
      </c>
      <c r="C1577" s="24" t="s">
        <v>2817</v>
      </c>
      <c r="D1577" s="24" t="s">
        <v>2495</v>
      </c>
      <c r="E1577" s="25">
        <v>36549</v>
      </c>
      <c r="F1577" s="24" t="s">
        <v>145</v>
      </c>
      <c r="G1577" s="24">
        <v>407</v>
      </c>
    </row>
    <row r="1578" spans="1:7">
      <c r="A1578" s="24">
        <f t="shared" si="22"/>
        <v>1575</v>
      </c>
      <c r="B1578" s="24">
        <v>5749509</v>
      </c>
      <c r="C1578" s="24" t="s">
        <v>2818</v>
      </c>
      <c r="D1578" s="24" t="s">
        <v>2495</v>
      </c>
      <c r="E1578" s="25">
        <v>29660</v>
      </c>
      <c r="F1578" s="24" t="s">
        <v>105</v>
      </c>
      <c r="G1578" s="24">
        <v>408</v>
      </c>
    </row>
    <row r="1579" spans="1:7">
      <c r="A1579" s="24">
        <f t="shared" si="22"/>
        <v>1576</v>
      </c>
      <c r="B1579" s="24">
        <v>5749705</v>
      </c>
      <c r="C1579" s="24" t="s">
        <v>2819</v>
      </c>
      <c r="D1579" s="24" t="s">
        <v>2495</v>
      </c>
      <c r="E1579" s="25">
        <v>32933</v>
      </c>
      <c r="F1579" s="24" t="s">
        <v>552</v>
      </c>
      <c r="G1579" s="24">
        <v>408</v>
      </c>
    </row>
    <row r="1580" spans="1:7">
      <c r="A1580" s="24">
        <f t="shared" si="22"/>
        <v>1577</v>
      </c>
      <c r="B1580" s="24">
        <v>5950066</v>
      </c>
      <c r="C1580" s="24" t="s">
        <v>2820</v>
      </c>
      <c r="D1580" s="24" t="s">
        <v>2495</v>
      </c>
      <c r="E1580" s="25">
        <v>34608</v>
      </c>
      <c r="F1580" s="24" t="s">
        <v>28</v>
      </c>
      <c r="G1580" s="24">
        <v>409</v>
      </c>
    </row>
    <row r="1581" spans="1:7">
      <c r="A1581" s="24">
        <f t="shared" si="22"/>
        <v>1578</v>
      </c>
      <c r="B1581" s="24">
        <v>5999118</v>
      </c>
      <c r="C1581" s="24" t="s">
        <v>2821</v>
      </c>
      <c r="D1581" s="24" t="s">
        <v>2495</v>
      </c>
      <c r="E1581" s="25">
        <v>33635</v>
      </c>
      <c r="F1581" s="24" t="s">
        <v>57</v>
      </c>
      <c r="G1581" s="24">
        <v>409</v>
      </c>
    </row>
    <row r="1582" spans="1:7">
      <c r="A1582" s="24">
        <f t="shared" si="22"/>
        <v>1579</v>
      </c>
      <c r="B1582" s="24">
        <v>6022391</v>
      </c>
      <c r="C1582" s="24" t="s">
        <v>2822</v>
      </c>
      <c r="D1582" s="24" t="s">
        <v>2495</v>
      </c>
      <c r="E1582" s="25">
        <v>30348</v>
      </c>
      <c r="F1582" s="24" t="s">
        <v>102</v>
      </c>
      <c r="G1582" s="24">
        <v>409</v>
      </c>
    </row>
    <row r="1583" spans="1:7">
      <c r="A1583" s="24">
        <f t="shared" si="22"/>
        <v>1580</v>
      </c>
      <c r="B1583" s="24">
        <v>6061579</v>
      </c>
      <c r="C1583" s="24" t="s">
        <v>2823</v>
      </c>
      <c r="D1583" s="24" t="s">
        <v>2495</v>
      </c>
      <c r="E1583" s="25">
        <v>31472</v>
      </c>
      <c r="F1583" s="24" t="s">
        <v>110</v>
      </c>
      <c r="G1583" s="24">
        <v>409</v>
      </c>
    </row>
    <row r="1584" spans="1:7">
      <c r="A1584" s="24">
        <f t="shared" si="22"/>
        <v>1581</v>
      </c>
      <c r="B1584" s="24">
        <v>6123474</v>
      </c>
      <c r="C1584" s="24" t="s">
        <v>2824</v>
      </c>
      <c r="D1584" s="24" t="s">
        <v>2495</v>
      </c>
      <c r="E1584" s="25">
        <v>34593</v>
      </c>
      <c r="F1584" s="24" t="s">
        <v>552</v>
      </c>
      <c r="G1584" s="24">
        <v>408</v>
      </c>
    </row>
    <row r="1585" spans="1:7">
      <c r="A1585" s="24">
        <f t="shared" si="22"/>
        <v>1582</v>
      </c>
      <c r="B1585" s="24">
        <v>6177028</v>
      </c>
      <c r="C1585" s="24" t="s">
        <v>2825</v>
      </c>
      <c r="D1585" s="24" t="s">
        <v>2495</v>
      </c>
      <c r="E1585" s="25">
        <v>35476</v>
      </c>
      <c r="F1585" s="24" t="s">
        <v>117</v>
      </c>
      <c r="G1585" s="24">
        <v>409</v>
      </c>
    </row>
    <row r="1586" spans="1:7">
      <c r="A1586" s="24">
        <f t="shared" si="22"/>
        <v>1583</v>
      </c>
      <c r="B1586" s="24">
        <v>6196402</v>
      </c>
      <c r="C1586" s="24" t="s">
        <v>2826</v>
      </c>
      <c r="D1586" s="24" t="s">
        <v>2495</v>
      </c>
      <c r="E1586" s="25">
        <v>35125</v>
      </c>
      <c r="F1586" s="24" t="s">
        <v>110</v>
      </c>
      <c r="G1586" s="24">
        <v>409</v>
      </c>
    </row>
    <row r="1587" spans="1:7">
      <c r="A1587" s="24">
        <f t="shared" si="22"/>
        <v>1584</v>
      </c>
      <c r="B1587" s="24">
        <v>6384508</v>
      </c>
      <c r="C1587" s="24" t="s">
        <v>2827</v>
      </c>
      <c r="D1587" s="24" t="s">
        <v>2495</v>
      </c>
      <c r="E1587" s="25">
        <v>35385</v>
      </c>
      <c r="F1587" s="24" t="s">
        <v>97</v>
      </c>
      <c r="G1587" s="24">
        <v>409</v>
      </c>
    </row>
    <row r="1588" spans="1:7">
      <c r="A1588" s="24">
        <f t="shared" si="22"/>
        <v>1585</v>
      </c>
      <c r="B1588" s="24">
        <v>6526763</v>
      </c>
      <c r="C1588" s="24" t="s">
        <v>2828</v>
      </c>
      <c r="D1588" s="24" t="s">
        <v>2495</v>
      </c>
      <c r="E1588" s="25">
        <v>29967</v>
      </c>
      <c r="F1588" s="24" t="s">
        <v>258</v>
      </c>
      <c r="G1588" s="24">
        <v>408</v>
      </c>
    </row>
    <row r="1589" spans="1:7">
      <c r="A1589" s="24">
        <f t="shared" si="22"/>
        <v>1586</v>
      </c>
      <c r="B1589" s="24">
        <v>6533241</v>
      </c>
      <c r="C1589" s="24" t="s">
        <v>2829</v>
      </c>
      <c r="D1589" s="24" t="s">
        <v>2495</v>
      </c>
      <c r="E1589" s="25">
        <v>32601</v>
      </c>
      <c r="F1589" s="24" t="s">
        <v>71</v>
      </c>
      <c r="G1589" s="24">
        <v>303</v>
      </c>
    </row>
    <row r="1590" spans="1:7">
      <c r="A1590" s="24">
        <f t="shared" si="22"/>
        <v>1587</v>
      </c>
      <c r="B1590" s="24">
        <v>6635318</v>
      </c>
      <c r="C1590" s="24" t="s">
        <v>2830</v>
      </c>
      <c r="D1590" s="24" t="s">
        <v>2495</v>
      </c>
      <c r="E1590" s="25">
        <v>33329</v>
      </c>
      <c r="F1590" s="24" t="s">
        <v>93</v>
      </c>
      <c r="G1590" s="24">
        <v>409</v>
      </c>
    </row>
    <row r="1591" spans="1:7">
      <c r="A1591" s="24">
        <f t="shared" si="22"/>
        <v>1588</v>
      </c>
      <c r="B1591" s="24">
        <v>6780247</v>
      </c>
      <c r="C1591" s="24" t="s">
        <v>2831</v>
      </c>
      <c r="D1591" s="24" t="s">
        <v>2495</v>
      </c>
      <c r="E1591" s="25">
        <v>34394</v>
      </c>
      <c r="F1591" s="24" t="s">
        <v>27</v>
      </c>
      <c r="G1591" s="24">
        <v>409</v>
      </c>
    </row>
    <row r="1592" spans="1:7">
      <c r="A1592" s="24">
        <f t="shared" si="22"/>
        <v>1589</v>
      </c>
      <c r="B1592" s="24">
        <v>6935480</v>
      </c>
      <c r="C1592" s="24" t="s">
        <v>2832</v>
      </c>
      <c r="D1592" s="24" t="s">
        <v>2495</v>
      </c>
      <c r="E1592" s="25">
        <v>34394</v>
      </c>
      <c r="F1592" s="24" t="s">
        <v>97</v>
      </c>
      <c r="G1592" s="24">
        <v>409</v>
      </c>
    </row>
    <row r="1593" spans="1:7">
      <c r="A1593" s="24">
        <f t="shared" si="22"/>
        <v>1590</v>
      </c>
      <c r="B1593" s="24">
        <v>6936795</v>
      </c>
      <c r="C1593" s="24" t="s">
        <v>2833</v>
      </c>
      <c r="D1593" s="24" t="s">
        <v>2495</v>
      </c>
      <c r="E1593" s="25">
        <v>33557</v>
      </c>
      <c r="F1593" s="24" t="s">
        <v>264</v>
      </c>
      <c r="G1593" s="24">
        <v>409</v>
      </c>
    </row>
    <row r="1594" spans="1:7">
      <c r="A1594" s="24">
        <f t="shared" si="22"/>
        <v>1591</v>
      </c>
      <c r="B1594" s="24">
        <v>7031981</v>
      </c>
      <c r="C1594" s="24" t="s">
        <v>2834</v>
      </c>
      <c r="D1594" s="24" t="s">
        <v>2495</v>
      </c>
      <c r="E1594" s="25">
        <v>33069</v>
      </c>
      <c r="F1594" s="24" t="s">
        <v>355</v>
      </c>
      <c r="G1594" s="24">
        <v>409</v>
      </c>
    </row>
    <row r="1595" spans="1:7">
      <c r="A1595" s="24">
        <f t="shared" si="22"/>
        <v>1592</v>
      </c>
      <c r="B1595" s="24">
        <v>7237373</v>
      </c>
      <c r="C1595" s="24" t="s">
        <v>2835</v>
      </c>
      <c r="D1595" s="24" t="s">
        <v>2495</v>
      </c>
      <c r="E1595" s="25">
        <v>34715</v>
      </c>
      <c r="F1595" s="24" t="s">
        <v>63</v>
      </c>
      <c r="G1595" s="24">
        <v>408</v>
      </c>
    </row>
    <row r="1596" spans="1:7">
      <c r="A1596" s="24">
        <f t="shared" si="22"/>
        <v>1593</v>
      </c>
      <c r="B1596" s="24">
        <v>7238728</v>
      </c>
      <c r="C1596" s="24" t="s">
        <v>2836</v>
      </c>
      <c r="D1596" s="24" t="s">
        <v>2495</v>
      </c>
      <c r="E1596" s="25">
        <v>34349</v>
      </c>
      <c r="F1596" s="24" t="s">
        <v>63</v>
      </c>
      <c r="G1596" s="24">
        <v>408</v>
      </c>
    </row>
    <row r="1597" spans="1:7">
      <c r="A1597" s="24">
        <f t="shared" si="22"/>
        <v>1594</v>
      </c>
      <c r="B1597" s="24">
        <v>7352921</v>
      </c>
      <c r="C1597" s="24" t="s">
        <v>2837</v>
      </c>
      <c r="D1597" s="24" t="s">
        <v>2495</v>
      </c>
      <c r="E1597" s="25">
        <v>36419</v>
      </c>
      <c r="F1597" s="24" t="s">
        <v>63</v>
      </c>
      <c r="G1597" s="24">
        <v>408</v>
      </c>
    </row>
    <row r="1598" spans="1:7">
      <c r="A1598" s="24">
        <f t="shared" si="22"/>
        <v>1595</v>
      </c>
      <c r="B1598" s="24">
        <v>7375265</v>
      </c>
      <c r="C1598" s="24" t="s">
        <v>2838</v>
      </c>
      <c r="D1598" s="24" t="s">
        <v>2495</v>
      </c>
      <c r="E1598" s="25">
        <v>34394</v>
      </c>
      <c r="F1598" s="24" t="s">
        <v>27</v>
      </c>
      <c r="G1598" s="24">
        <v>409</v>
      </c>
    </row>
    <row r="1599" spans="1:7">
      <c r="A1599" s="24">
        <f t="shared" si="22"/>
        <v>1596</v>
      </c>
      <c r="B1599" s="24">
        <v>7456394</v>
      </c>
      <c r="C1599" s="24" t="s">
        <v>2839</v>
      </c>
      <c r="D1599" s="24" t="s">
        <v>2495</v>
      </c>
      <c r="E1599" s="25">
        <v>34394</v>
      </c>
      <c r="F1599" s="24" t="s">
        <v>1055</v>
      </c>
      <c r="G1599" s="24">
        <v>406</v>
      </c>
    </row>
    <row r="1600" spans="1:7">
      <c r="A1600" s="24">
        <f t="shared" si="22"/>
        <v>1597</v>
      </c>
      <c r="B1600" s="24">
        <v>7530079</v>
      </c>
      <c r="C1600" s="24" t="s">
        <v>2840</v>
      </c>
      <c r="D1600" s="24" t="s">
        <v>2495</v>
      </c>
      <c r="E1600" s="25">
        <v>35370</v>
      </c>
      <c r="F1600" s="24" t="s">
        <v>63</v>
      </c>
      <c r="G1600" s="24">
        <v>408</v>
      </c>
    </row>
    <row r="1601" spans="1:7">
      <c r="A1601" s="24">
        <f t="shared" si="22"/>
        <v>1598</v>
      </c>
      <c r="B1601" s="24">
        <v>7538522</v>
      </c>
      <c r="C1601" s="24" t="s">
        <v>2841</v>
      </c>
      <c r="D1601" s="24" t="s">
        <v>2495</v>
      </c>
      <c r="E1601" s="25">
        <v>30949</v>
      </c>
      <c r="F1601" s="24" t="s">
        <v>2559</v>
      </c>
      <c r="G1601" s="24">
        <v>306</v>
      </c>
    </row>
    <row r="1602" spans="1:7">
      <c r="A1602" s="24">
        <f t="shared" si="22"/>
        <v>1599</v>
      </c>
      <c r="B1602" s="24">
        <v>7539452</v>
      </c>
      <c r="C1602" s="24" t="s">
        <v>2842</v>
      </c>
      <c r="D1602" s="24" t="s">
        <v>2495</v>
      </c>
      <c r="E1602" s="25">
        <v>32431</v>
      </c>
      <c r="F1602" s="24" t="s">
        <v>63</v>
      </c>
      <c r="G1602" s="24">
        <v>408</v>
      </c>
    </row>
    <row r="1603" spans="1:7">
      <c r="A1603" s="24">
        <f t="shared" si="22"/>
        <v>1600</v>
      </c>
      <c r="B1603" s="24">
        <v>7561029</v>
      </c>
      <c r="C1603" s="24" t="s">
        <v>2843</v>
      </c>
      <c r="D1603" s="24" t="s">
        <v>2495</v>
      </c>
      <c r="E1603" s="25">
        <v>34394</v>
      </c>
      <c r="F1603" s="24" t="s">
        <v>77</v>
      </c>
      <c r="G1603" s="24">
        <v>408</v>
      </c>
    </row>
    <row r="1604" spans="1:7">
      <c r="A1604" s="24">
        <f t="shared" si="22"/>
        <v>1601</v>
      </c>
      <c r="B1604" s="24">
        <v>7561886</v>
      </c>
      <c r="C1604" s="24" t="s">
        <v>2844</v>
      </c>
      <c r="D1604" s="24" t="s">
        <v>2495</v>
      </c>
      <c r="E1604" s="25">
        <v>30781</v>
      </c>
      <c r="F1604" s="24" t="s">
        <v>135</v>
      </c>
      <c r="G1604" s="24">
        <v>406</v>
      </c>
    </row>
    <row r="1605" spans="1:7">
      <c r="A1605" s="24">
        <f t="shared" si="22"/>
        <v>1602</v>
      </c>
      <c r="B1605" s="24">
        <v>7562226</v>
      </c>
      <c r="C1605" s="24" t="s">
        <v>2845</v>
      </c>
      <c r="D1605" s="24" t="s">
        <v>2495</v>
      </c>
      <c r="E1605" s="25">
        <v>32071</v>
      </c>
      <c r="F1605" s="24" t="s">
        <v>22</v>
      </c>
      <c r="G1605" s="24">
        <v>409</v>
      </c>
    </row>
    <row r="1606" spans="1:7">
      <c r="A1606" s="24">
        <f t="shared" si="22"/>
        <v>1603</v>
      </c>
      <c r="B1606" s="24">
        <v>7562444</v>
      </c>
      <c r="C1606" s="24" t="s">
        <v>2846</v>
      </c>
      <c r="D1606" s="24" t="s">
        <v>2495</v>
      </c>
      <c r="E1606" s="25">
        <v>29658</v>
      </c>
      <c r="F1606" s="24" t="s">
        <v>2609</v>
      </c>
      <c r="G1606" s="24" t="s">
        <v>1783</v>
      </c>
    </row>
    <row r="1607" spans="1:7">
      <c r="A1607" s="24">
        <f t="shared" si="22"/>
        <v>1604</v>
      </c>
      <c r="B1607" s="24">
        <v>7562672</v>
      </c>
      <c r="C1607" s="24" t="s">
        <v>2847</v>
      </c>
      <c r="D1607" s="24" t="s">
        <v>2495</v>
      </c>
      <c r="E1607" s="25">
        <v>33055</v>
      </c>
      <c r="F1607" s="24" t="s">
        <v>93</v>
      </c>
      <c r="G1607" s="24">
        <v>409</v>
      </c>
    </row>
    <row r="1608" spans="1:7">
      <c r="A1608" s="24">
        <f t="shared" si="22"/>
        <v>1605</v>
      </c>
      <c r="B1608" s="24">
        <v>7562757</v>
      </c>
      <c r="C1608" s="24" t="s">
        <v>2848</v>
      </c>
      <c r="D1608" s="24" t="s">
        <v>2495</v>
      </c>
      <c r="E1608" s="25">
        <v>32082</v>
      </c>
      <c r="F1608" s="24" t="s">
        <v>77</v>
      </c>
      <c r="G1608" s="24">
        <v>408</v>
      </c>
    </row>
    <row r="1609" spans="1:7">
      <c r="A1609" s="24">
        <f t="shared" si="22"/>
        <v>1606</v>
      </c>
      <c r="B1609" s="24">
        <v>7603858</v>
      </c>
      <c r="C1609" s="24" t="s">
        <v>2849</v>
      </c>
      <c r="D1609" s="24" t="s">
        <v>2495</v>
      </c>
      <c r="E1609" s="25">
        <v>35551</v>
      </c>
      <c r="F1609" s="24" t="s">
        <v>117</v>
      </c>
      <c r="G1609" s="24">
        <v>409</v>
      </c>
    </row>
    <row r="1610" spans="1:7">
      <c r="A1610" s="24">
        <f t="shared" si="22"/>
        <v>1607</v>
      </c>
      <c r="B1610" s="24">
        <v>7647582</v>
      </c>
      <c r="C1610" s="24" t="s">
        <v>2850</v>
      </c>
      <c r="D1610" s="24" t="s">
        <v>2495</v>
      </c>
      <c r="E1610" s="25">
        <v>33725</v>
      </c>
      <c r="F1610" s="24" t="s">
        <v>141</v>
      </c>
      <c r="G1610" s="24">
        <v>304</v>
      </c>
    </row>
    <row r="1611" spans="1:7">
      <c r="A1611" s="24">
        <f t="shared" si="22"/>
        <v>1608</v>
      </c>
      <c r="B1611" s="24">
        <v>7684987</v>
      </c>
      <c r="C1611" s="24" t="s">
        <v>2851</v>
      </c>
      <c r="D1611" s="24" t="s">
        <v>2495</v>
      </c>
      <c r="E1611" s="25">
        <v>32082</v>
      </c>
      <c r="F1611" s="24" t="s">
        <v>63</v>
      </c>
      <c r="G1611" s="24">
        <v>408</v>
      </c>
    </row>
    <row r="1612" spans="1:7">
      <c r="A1612" s="24">
        <f t="shared" si="22"/>
        <v>1609</v>
      </c>
      <c r="B1612" s="24">
        <v>8030163</v>
      </c>
      <c r="C1612" s="24" t="s">
        <v>2852</v>
      </c>
      <c r="D1612" s="24" t="s">
        <v>2495</v>
      </c>
      <c r="E1612" s="25">
        <v>31280</v>
      </c>
      <c r="F1612" s="24" t="s">
        <v>2561</v>
      </c>
      <c r="G1612" s="24">
        <v>306</v>
      </c>
    </row>
    <row r="1613" spans="1:7">
      <c r="A1613" s="24">
        <f t="shared" si="22"/>
        <v>1610</v>
      </c>
      <c r="B1613" s="24">
        <v>8033107</v>
      </c>
      <c r="C1613" s="24" t="s">
        <v>2853</v>
      </c>
      <c r="D1613" s="24" t="s">
        <v>2495</v>
      </c>
      <c r="E1613" s="25">
        <v>34257</v>
      </c>
      <c r="F1613" s="24" t="s">
        <v>100</v>
      </c>
      <c r="G1613" s="24">
        <v>408</v>
      </c>
    </row>
    <row r="1614" spans="1:7">
      <c r="A1614" s="24">
        <f t="shared" si="22"/>
        <v>1611</v>
      </c>
      <c r="B1614" s="24">
        <v>8040162</v>
      </c>
      <c r="C1614" s="24" t="s">
        <v>2854</v>
      </c>
      <c r="D1614" s="24" t="s">
        <v>2495</v>
      </c>
      <c r="E1614" s="25">
        <v>33725</v>
      </c>
      <c r="F1614" s="24" t="s">
        <v>213</v>
      </c>
      <c r="G1614" s="24">
        <v>407</v>
      </c>
    </row>
    <row r="1615" spans="1:7">
      <c r="A1615" s="24">
        <f t="shared" si="22"/>
        <v>1612</v>
      </c>
      <c r="B1615" s="24">
        <v>8051240</v>
      </c>
      <c r="C1615" s="24" t="s">
        <v>2855</v>
      </c>
      <c r="D1615" s="24" t="s">
        <v>2495</v>
      </c>
      <c r="E1615" s="25">
        <v>34394</v>
      </c>
      <c r="F1615" s="24" t="s">
        <v>260</v>
      </c>
      <c r="G1615" s="24">
        <v>409</v>
      </c>
    </row>
    <row r="1616" spans="1:7">
      <c r="A1616" s="24">
        <f t="shared" si="22"/>
        <v>1613</v>
      </c>
      <c r="B1616" s="24">
        <v>8053457</v>
      </c>
      <c r="C1616" s="24" t="s">
        <v>2856</v>
      </c>
      <c r="D1616" s="24" t="s">
        <v>2495</v>
      </c>
      <c r="E1616" s="25">
        <v>34090</v>
      </c>
      <c r="F1616" s="24" t="s">
        <v>82</v>
      </c>
      <c r="G1616" s="24">
        <v>409</v>
      </c>
    </row>
    <row r="1617" spans="1:7">
      <c r="A1617" s="24">
        <f t="shared" si="22"/>
        <v>1614</v>
      </c>
      <c r="B1617" s="24">
        <v>8055222</v>
      </c>
      <c r="C1617" s="24" t="s">
        <v>2857</v>
      </c>
      <c r="D1617" s="24" t="s">
        <v>2495</v>
      </c>
      <c r="E1617" s="25">
        <v>36449</v>
      </c>
      <c r="F1617" s="24" t="s">
        <v>141</v>
      </c>
      <c r="G1617" s="24">
        <v>304</v>
      </c>
    </row>
    <row r="1618" spans="1:7">
      <c r="A1618" s="24">
        <f t="shared" si="22"/>
        <v>1615</v>
      </c>
      <c r="B1618" s="24">
        <v>8056910</v>
      </c>
      <c r="C1618" s="24" t="s">
        <v>2858</v>
      </c>
      <c r="D1618" s="24" t="s">
        <v>2495</v>
      </c>
      <c r="E1618" s="25">
        <v>30791</v>
      </c>
      <c r="F1618" s="24" t="s">
        <v>135</v>
      </c>
      <c r="G1618" s="24">
        <v>406</v>
      </c>
    </row>
    <row r="1619" spans="1:7">
      <c r="A1619" s="24">
        <f t="shared" si="22"/>
        <v>1616</v>
      </c>
      <c r="B1619" s="24">
        <v>8058775</v>
      </c>
      <c r="C1619" s="24" t="s">
        <v>2859</v>
      </c>
      <c r="D1619" s="24" t="s">
        <v>2495</v>
      </c>
      <c r="E1619" s="25">
        <v>30195</v>
      </c>
      <c r="F1619" s="24" t="s">
        <v>1182</v>
      </c>
      <c r="G1619" s="24">
        <v>203</v>
      </c>
    </row>
    <row r="1620" spans="1:7">
      <c r="A1620" s="24">
        <f t="shared" si="22"/>
        <v>1617</v>
      </c>
      <c r="B1620" s="24">
        <v>8062391</v>
      </c>
      <c r="C1620" s="24" t="s">
        <v>2860</v>
      </c>
      <c r="D1620" s="24" t="s">
        <v>2495</v>
      </c>
      <c r="E1620" s="25">
        <v>33863</v>
      </c>
      <c r="F1620" s="24" t="s">
        <v>63</v>
      </c>
      <c r="G1620" s="24">
        <v>408</v>
      </c>
    </row>
    <row r="1621" spans="1:7">
      <c r="A1621" s="24">
        <f t="shared" si="22"/>
        <v>1618</v>
      </c>
      <c r="B1621" s="24">
        <v>8064667</v>
      </c>
      <c r="C1621" s="24" t="s">
        <v>2861</v>
      </c>
      <c r="D1621" s="24" t="s">
        <v>2495</v>
      </c>
      <c r="E1621" s="25">
        <v>34608</v>
      </c>
      <c r="F1621" s="24" t="s">
        <v>49</v>
      </c>
      <c r="G1621" s="24">
        <v>408</v>
      </c>
    </row>
    <row r="1622" spans="1:7">
      <c r="A1622" s="24">
        <f t="shared" si="22"/>
        <v>1619</v>
      </c>
      <c r="B1622" s="24">
        <v>8064725</v>
      </c>
      <c r="C1622" s="24" t="s">
        <v>2862</v>
      </c>
      <c r="D1622" s="24" t="s">
        <v>2495</v>
      </c>
      <c r="E1622" s="25">
        <v>34394</v>
      </c>
      <c r="F1622" s="24" t="s">
        <v>20</v>
      </c>
      <c r="G1622" s="24">
        <v>408</v>
      </c>
    </row>
    <row r="1623" spans="1:7">
      <c r="A1623" s="24">
        <f t="shared" si="22"/>
        <v>1620</v>
      </c>
      <c r="B1623" s="24">
        <v>8065998</v>
      </c>
      <c r="C1623" s="24" t="s">
        <v>2863</v>
      </c>
      <c r="D1623" s="24" t="s">
        <v>2495</v>
      </c>
      <c r="E1623" s="25">
        <v>31379</v>
      </c>
      <c r="F1623" s="24" t="s">
        <v>71</v>
      </c>
      <c r="G1623" s="24">
        <v>303</v>
      </c>
    </row>
    <row r="1624" spans="1:7">
      <c r="A1624" s="24">
        <f t="shared" si="22"/>
        <v>1621</v>
      </c>
      <c r="B1624" s="24">
        <v>8066933</v>
      </c>
      <c r="C1624" s="24" t="s">
        <v>2864</v>
      </c>
      <c r="D1624" s="24" t="s">
        <v>2495</v>
      </c>
      <c r="E1624" s="25">
        <v>33298</v>
      </c>
      <c r="F1624" s="24" t="s">
        <v>147</v>
      </c>
      <c r="G1624" s="24">
        <v>406</v>
      </c>
    </row>
    <row r="1625" spans="1:7">
      <c r="A1625" s="24">
        <f t="shared" si="22"/>
        <v>1622</v>
      </c>
      <c r="B1625" s="24">
        <v>8066950</v>
      </c>
      <c r="C1625" s="24" t="s">
        <v>2865</v>
      </c>
      <c r="D1625" s="24" t="s">
        <v>2495</v>
      </c>
      <c r="E1625" s="25">
        <v>33725</v>
      </c>
      <c r="F1625" s="24" t="s">
        <v>141</v>
      </c>
      <c r="G1625" s="24">
        <v>304</v>
      </c>
    </row>
    <row r="1626" spans="1:7">
      <c r="A1626" s="24">
        <f t="shared" si="22"/>
        <v>1623</v>
      </c>
      <c r="B1626" s="24">
        <v>8130177</v>
      </c>
      <c r="C1626" s="24" t="s">
        <v>2866</v>
      </c>
      <c r="D1626" s="24" t="s">
        <v>2495</v>
      </c>
      <c r="E1626" s="25">
        <v>36296</v>
      </c>
      <c r="F1626" s="24" t="s">
        <v>269</v>
      </c>
      <c r="G1626" s="24">
        <v>407</v>
      </c>
    </row>
    <row r="1627" spans="1:7">
      <c r="A1627" s="24">
        <f t="shared" si="22"/>
        <v>1624</v>
      </c>
      <c r="B1627" s="24">
        <v>8130301</v>
      </c>
      <c r="C1627" s="24" t="s">
        <v>2867</v>
      </c>
      <c r="D1627" s="24" t="s">
        <v>2495</v>
      </c>
      <c r="E1627" s="25">
        <v>33982</v>
      </c>
      <c r="F1627" s="24" t="s">
        <v>435</v>
      </c>
      <c r="G1627" s="24">
        <v>406</v>
      </c>
    </row>
    <row r="1628" spans="1:7">
      <c r="A1628" s="24">
        <f t="shared" si="22"/>
        <v>1625</v>
      </c>
      <c r="B1628" s="24">
        <v>8131859</v>
      </c>
      <c r="C1628" s="24" t="s">
        <v>2868</v>
      </c>
      <c r="D1628" s="24" t="s">
        <v>2495</v>
      </c>
      <c r="E1628" s="25">
        <v>28915</v>
      </c>
      <c r="F1628" s="24" t="s">
        <v>2609</v>
      </c>
      <c r="G1628" s="24" t="s">
        <v>1783</v>
      </c>
    </row>
    <row r="1629" spans="1:7">
      <c r="A1629" s="24">
        <f t="shared" si="22"/>
        <v>1626</v>
      </c>
      <c r="B1629" s="24">
        <v>8131886</v>
      </c>
      <c r="C1629" s="24" t="s">
        <v>2869</v>
      </c>
      <c r="D1629" s="24" t="s">
        <v>2495</v>
      </c>
      <c r="E1629" s="25">
        <v>30348</v>
      </c>
      <c r="F1629" s="24" t="s">
        <v>135</v>
      </c>
      <c r="G1629" s="24">
        <v>406</v>
      </c>
    </row>
    <row r="1630" spans="1:7">
      <c r="A1630" s="24">
        <f t="shared" si="22"/>
        <v>1627</v>
      </c>
      <c r="B1630" s="24">
        <v>8132569</v>
      </c>
      <c r="C1630" s="24" t="s">
        <v>2870</v>
      </c>
      <c r="D1630" s="24" t="s">
        <v>2495</v>
      </c>
      <c r="E1630" s="25">
        <v>31517</v>
      </c>
      <c r="F1630" s="24" t="s">
        <v>77</v>
      </c>
      <c r="G1630" s="24">
        <v>408</v>
      </c>
    </row>
    <row r="1631" spans="1:7">
      <c r="A1631" s="24">
        <f t="shared" si="22"/>
        <v>1628</v>
      </c>
      <c r="B1631" s="24">
        <v>8132912</v>
      </c>
      <c r="C1631" s="24" t="s">
        <v>2871</v>
      </c>
      <c r="D1631" s="24" t="s">
        <v>2495</v>
      </c>
      <c r="E1631" s="25">
        <v>34227</v>
      </c>
      <c r="F1631" s="24" t="s">
        <v>264</v>
      </c>
      <c r="G1631" s="24">
        <v>409</v>
      </c>
    </row>
    <row r="1632" spans="1:7">
      <c r="A1632" s="24">
        <f t="shared" ref="A1632:A1695" si="23">A1631+1</f>
        <v>1629</v>
      </c>
      <c r="B1632" s="24">
        <v>8133235</v>
      </c>
      <c r="C1632" s="24" t="s">
        <v>2872</v>
      </c>
      <c r="D1632" s="24" t="s">
        <v>2495</v>
      </c>
      <c r="E1632" s="25">
        <v>28657</v>
      </c>
      <c r="F1632" s="24" t="s">
        <v>141</v>
      </c>
      <c r="G1632" s="24">
        <v>304</v>
      </c>
    </row>
    <row r="1633" spans="1:7">
      <c r="A1633" s="24">
        <f t="shared" si="23"/>
        <v>1630</v>
      </c>
      <c r="B1633" s="24">
        <v>8133401</v>
      </c>
      <c r="C1633" s="24" t="s">
        <v>2873</v>
      </c>
      <c r="D1633" s="24" t="s">
        <v>2495</v>
      </c>
      <c r="E1633" s="25">
        <v>33373</v>
      </c>
      <c r="F1633" s="24" t="s">
        <v>27</v>
      </c>
      <c r="G1633" s="24">
        <v>409</v>
      </c>
    </row>
    <row r="1634" spans="1:7">
      <c r="A1634" s="24">
        <f t="shared" si="23"/>
        <v>1631</v>
      </c>
      <c r="B1634" s="24">
        <v>8135739</v>
      </c>
      <c r="C1634" s="24" t="s">
        <v>2874</v>
      </c>
      <c r="D1634" s="24" t="s">
        <v>2495</v>
      </c>
      <c r="E1634" s="25">
        <v>33756</v>
      </c>
      <c r="F1634" s="24" t="s">
        <v>63</v>
      </c>
      <c r="G1634" s="24">
        <v>408</v>
      </c>
    </row>
    <row r="1635" spans="1:7">
      <c r="A1635" s="24">
        <f t="shared" si="23"/>
        <v>1632</v>
      </c>
      <c r="B1635" s="24">
        <v>8136338</v>
      </c>
      <c r="C1635" s="24" t="s">
        <v>2875</v>
      </c>
      <c r="D1635" s="24" t="s">
        <v>2495</v>
      </c>
      <c r="E1635" s="25">
        <v>28171</v>
      </c>
      <c r="F1635" s="24" t="s">
        <v>71</v>
      </c>
      <c r="G1635" s="24">
        <v>303</v>
      </c>
    </row>
    <row r="1636" spans="1:7">
      <c r="A1636" s="24">
        <f t="shared" si="23"/>
        <v>1633</v>
      </c>
      <c r="B1636" s="24">
        <v>8137644</v>
      </c>
      <c r="C1636" s="24" t="s">
        <v>2876</v>
      </c>
      <c r="D1636" s="24" t="s">
        <v>2495</v>
      </c>
      <c r="E1636" s="25">
        <v>34227</v>
      </c>
      <c r="F1636" s="24" t="s">
        <v>59</v>
      </c>
      <c r="G1636" s="24">
        <v>409</v>
      </c>
    </row>
    <row r="1637" spans="1:7">
      <c r="A1637" s="24">
        <f t="shared" si="23"/>
        <v>1634</v>
      </c>
      <c r="B1637" s="24">
        <v>8137903</v>
      </c>
      <c r="C1637" s="24" t="s">
        <v>2877</v>
      </c>
      <c r="D1637" s="24" t="s">
        <v>2495</v>
      </c>
      <c r="E1637" s="25">
        <v>34257</v>
      </c>
      <c r="F1637" s="24" t="s">
        <v>77</v>
      </c>
      <c r="G1637" s="24">
        <v>408</v>
      </c>
    </row>
    <row r="1638" spans="1:7">
      <c r="A1638" s="24">
        <f t="shared" si="23"/>
        <v>1635</v>
      </c>
      <c r="B1638" s="24">
        <v>8141226</v>
      </c>
      <c r="C1638" s="24" t="s">
        <v>2878</v>
      </c>
      <c r="D1638" s="24" t="s">
        <v>2495</v>
      </c>
      <c r="E1638" s="25">
        <v>29997</v>
      </c>
      <c r="F1638" s="24" t="s">
        <v>25</v>
      </c>
      <c r="G1638" s="24">
        <v>302</v>
      </c>
    </row>
    <row r="1639" spans="1:7">
      <c r="A1639" s="24">
        <f t="shared" si="23"/>
        <v>1636</v>
      </c>
      <c r="B1639" s="24">
        <v>8141351</v>
      </c>
      <c r="C1639" s="24" t="s">
        <v>2879</v>
      </c>
      <c r="D1639" s="24" t="s">
        <v>2495</v>
      </c>
      <c r="E1639" s="25">
        <v>34394</v>
      </c>
      <c r="F1639" s="24" t="s">
        <v>77</v>
      </c>
      <c r="G1639" s="24">
        <v>408</v>
      </c>
    </row>
    <row r="1640" spans="1:7">
      <c r="A1640" s="24">
        <f t="shared" si="23"/>
        <v>1637</v>
      </c>
      <c r="B1640" s="24">
        <v>8141459</v>
      </c>
      <c r="C1640" s="24" t="s">
        <v>2880</v>
      </c>
      <c r="D1640" s="24" t="s">
        <v>2495</v>
      </c>
      <c r="E1640" s="25">
        <v>31152</v>
      </c>
      <c r="F1640" s="24" t="s">
        <v>135</v>
      </c>
      <c r="G1640" s="24">
        <v>406</v>
      </c>
    </row>
    <row r="1641" spans="1:7">
      <c r="A1641" s="24">
        <f t="shared" si="23"/>
        <v>1638</v>
      </c>
      <c r="B1641" s="24">
        <v>8141551</v>
      </c>
      <c r="C1641" s="24" t="s">
        <v>2881</v>
      </c>
      <c r="D1641" s="24" t="s">
        <v>2495</v>
      </c>
      <c r="E1641" s="25">
        <v>34394</v>
      </c>
      <c r="F1641" s="24" t="s">
        <v>135</v>
      </c>
      <c r="G1641" s="24">
        <v>406</v>
      </c>
    </row>
    <row r="1642" spans="1:7">
      <c r="A1642" s="24">
        <f t="shared" si="23"/>
        <v>1639</v>
      </c>
      <c r="B1642" s="24">
        <v>8142417</v>
      </c>
      <c r="C1642" s="24" t="s">
        <v>2882</v>
      </c>
      <c r="D1642" s="24" t="s">
        <v>2495</v>
      </c>
      <c r="E1642" s="25">
        <v>32674</v>
      </c>
      <c r="F1642" s="24" t="s">
        <v>28</v>
      </c>
      <c r="G1642" s="24">
        <v>409</v>
      </c>
    </row>
    <row r="1643" spans="1:7">
      <c r="A1643" s="24">
        <f t="shared" si="23"/>
        <v>1640</v>
      </c>
      <c r="B1643" s="24">
        <v>8142490</v>
      </c>
      <c r="C1643" s="24" t="s">
        <v>2883</v>
      </c>
      <c r="D1643" s="24" t="s">
        <v>2495</v>
      </c>
      <c r="E1643" s="25">
        <v>33373</v>
      </c>
      <c r="F1643" s="24" t="s">
        <v>59</v>
      </c>
      <c r="G1643" s="24">
        <v>409</v>
      </c>
    </row>
    <row r="1644" spans="1:7">
      <c r="A1644" s="24">
        <f t="shared" si="23"/>
        <v>1641</v>
      </c>
      <c r="B1644" s="24">
        <v>8142712</v>
      </c>
      <c r="C1644" s="24" t="s">
        <v>2884</v>
      </c>
      <c r="D1644" s="24" t="s">
        <v>2495</v>
      </c>
      <c r="E1644" s="25">
        <v>33725</v>
      </c>
      <c r="F1644" s="24" t="s">
        <v>28</v>
      </c>
      <c r="G1644" s="24">
        <v>409</v>
      </c>
    </row>
    <row r="1645" spans="1:7">
      <c r="A1645" s="24">
        <f t="shared" si="23"/>
        <v>1642</v>
      </c>
      <c r="B1645" s="24">
        <v>8143873</v>
      </c>
      <c r="C1645" s="24" t="s">
        <v>2885</v>
      </c>
      <c r="D1645" s="24" t="s">
        <v>2495</v>
      </c>
      <c r="E1645" s="25">
        <v>33725</v>
      </c>
      <c r="F1645" s="24" t="s">
        <v>110</v>
      </c>
      <c r="G1645" s="24">
        <v>409</v>
      </c>
    </row>
    <row r="1646" spans="1:7">
      <c r="A1646" s="24">
        <f t="shared" si="23"/>
        <v>1643</v>
      </c>
      <c r="B1646" s="24">
        <v>8144463</v>
      </c>
      <c r="C1646" s="24" t="s">
        <v>2886</v>
      </c>
      <c r="D1646" s="24" t="s">
        <v>2495</v>
      </c>
      <c r="E1646" s="25">
        <v>30371</v>
      </c>
      <c r="F1646" s="24" t="s">
        <v>122</v>
      </c>
      <c r="G1646" s="24">
        <v>306</v>
      </c>
    </row>
    <row r="1647" spans="1:7">
      <c r="A1647" s="24">
        <f t="shared" si="23"/>
        <v>1644</v>
      </c>
      <c r="B1647" s="24">
        <v>8144610</v>
      </c>
      <c r="C1647" s="24" t="s">
        <v>2887</v>
      </c>
      <c r="D1647" s="24" t="s">
        <v>2495</v>
      </c>
      <c r="E1647" s="25">
        <v>34394</v>
      </c>
      <c r="F1647" s="24" t="s">
        <v>361</v>
      </c>
      <c r="G1647" s="24">
        <v>409</v>
      </c>
    </row>
    <row r="1648" spans="1:7">
      <c r="A1648" s="24">
        <f t="shared" si="23"/>
        <v>1645</v>
      </c>
      <c r="B1648" s="24">
        <v>8144835</v>
      </c>
      <c r="C1648" s="24" t="s">
        <v>2888</v>
      </c>
      <c r="D1648" s="24" t="s">
        <v>2495</v>
      </c>
      <c r="E1648" s="25">
        <v>36084</v>
      </c>
      <c r="F1648" s="24" t="s">
        <v>238</v>
      </c>
      <c r="G1648" s="24">
        <v>408</v>
      </c>
    </row>
    <row r="1649" spans="1:7">
      <c r="A1649" s="24">
        <f t="shared" si="23"/>
        <v>1646</v>
      </c>
      <c r="B1649" s="24">
        <v>8145093</v>
      </c>
      <c r="C1649" s="24" t="s">
        <v>2889</v>
      </c>
      <c r="D1649" s="24" t="s">
        <v>2495</v>
      </c>
      <c r="E1649" s="25">
        <v>34820</v>
      </c>
      <c r="F1649" s="24" t="s">
        <v>77</v>
      </c>
      <c r="G1649" s="24">
        <v>408</v>
      </c>
    </row>
    <row r="1650" spans="1:7">
      <c r="A1650" s="24">
        <f t="shared" si="23"/>
        <v>1647</v>
      </c>
      <c r="B1650" s="24">
        <v>8145215</v>
      </c>
      <c r="C1650" s="24" t="s">
        <v>2890</v>
      </c>
      <c r="D1650" s="24" t="s">
        <v>2495</v>
      </c>
      <c r="E1650" s="25">
        <v>34973</v>
      </c>
      <c r="F1650" s="24" t="s">
        <v>141</v>
      </c>
      <c r="G1650" s="24">
        <v>304</v>
      </c>
    </row>
    <row r="1651" spans="1:7">
      <c r="A1651" s="24">
        <f t="shared" si="23"/>
        <v>1648</v>
      </c>
      <c r="B1651" s="24">
        <v>8146331</v>
      </c>
      <c r="C1651" s="24" t="s">
        <v>2891</v>
      </c>
      <c r="D1651" s="24" t="s">
        <v>2495</v>
      </c>
      <c r="E1651" s="25">
        <v>33031</v>
      </c>
      <c r="F1651" s="24" t="s">
        <v>269</v>
      </c>
      <c r="G1651" s="24">
        <v>407</v>
      </c>
    </row>
    <row r="1652" spans="1:7">
      <c r="A1652" s="24">
        <f t="shared" si="23"/>
        <v>1649</v>
      </c>
      <c r="B1652" s="24">
        <v>8146749</v>
      </c>
      <c r="C1652" s="24" t="s">
        <v>2892</v>
      </c>
      <c r="D1652" s="24" t="s">
        <v>2495</v>
      </c>
      <c r="E1652" s="25">
        <v>37998</v>
      </c>
      <c r="F1652" s="24" t="s">
        <v>361</v>
      </c>
      <c r="G1652" s="24">
        <v>409</v>
      </c>
    </row>
    <row r="1653" spans="1:7">
      <c r="A1653" s="24">
        <f t="shared" si="23"/>
        <v>1650</v>
      </c>
      <c r="B1653" s="24">
        <v>8148523</v>
      </c>
      <c r="C1653" s="24" t="s">
        <v>2893</v>
      </c>
      <c r="D1653" s="24" t="s">
        <v>2495</v>
      </c>
      <c r="E1653" s="25">
        <v>35566</v>
      </c>
      <c r="F1653" s="24" t="s">
        <v>355</v>
      </c>
      <c r="G1653" s="24">
        <v>409</v>
      </c>
    </row>
    <row r="1654" spans="1:7">
      <c r="A1654" s="24">
        <f t="shared" si="23"/>
        <v>1651</v>
      </c>
      <c r="B1654" s="24">
        <v>8148624</v>
      </c>
      <c r="C1654" s="24" t="s">
        <v>2894</v>
      </c>
      <c r="D1654" s="24" t="s">
        <v>2495</v>
      </c>
      <c r="E1654" s="25">
        <v>34608</v>
      </c>
      <c r="F1654" s="24" t="s">
        <v>117</v>
      </c>
      <c r="G1654" s="24">
        <v>409</v>
      </c>
    </row>
    <row r="1655" spans="1:7">
      <c r="A1655" s="24">
        <f t="shared" si="23"/>
        <v>1652</v>
      </c>
      <c r="B1655" s="24">
        <v>8149982</v>
      </c>
      <c r="C1655" s="24" t="s">
        <v>2895</v>
      </c>
      <c r="D1655" s="24" t="s">
        <v>2495</v>
      </c>
      <c r="E1655" s="25">
        <v>31321</v>
      </c>
      <c r="F1655" s="24" t="s">
        <v>408</v>
      </c>
      <c r="G1655" s="24">
        <v>303</v>
      </c>
    </row>
    <row r="1656" spans="1:7">
      <c r="A1656" s="24">
        <f t="shared" si="23"/>
        <v>1653</v>
      </c>
      <c r="B1656" s="24">
        <v>8154084</v>
      </c>
      <c r="C1656" s="24" t="s">
        <v>2896</v>
      </c>
      <c r="D1656" s="24" t="s">
        <v>2495</v>
      </c>
      <c r="E1656" s="25">
        <v>29403</v>
      </c>
      <c r="F1656" s="24" t="s">
        <v>205</v>
      </c>
      <c r="G1656" s="24">
        <v>303</v>
      </c>
    </row>
    <row r="1657" spans="1:7">
      <c r="A1657" s="24">
        <f t="shared" si="23"/>
        <v>1654</v>
      </c>
      <c r="B1657" s="24">
        <v>8156734</v>
      </c>
      <c r="C1657" s="24" t="s">
        <v>2897</v>
      </c>
      <c r="D1657" s="24" t="s">
        <v>2495</v>
      </c>
      <c r="E1657" s="25">
        <v>31502</v>
      </c>
      <c r="F1657" s="24" t="s">
        <v>349</v>
      </c>
      <c r="G1657" s="24">
        <v>407</v>
      </c>
    </row>
    <row r="1658" spans="1:7">
      <c r="A1658" s="24">
        <f t="shared" si="23"/>
        <v>1655</v>
      </c>
      <c r="B1658" s="24">
        <v>8160648</v>
      </c>
      <c r="C1658" s="24" t="s">
        <v>2898</v>
      </c>
      <c r="D1658" s="24" t="s">
        <v>2495</v>
      </c>
      <c r="E1658" s="25">
        <v>34394</v>
      </c>
      <c r="F1658" s="24" t="s">
        <v>260</v>
      </c>
      <c r="G1658" s="24">
        <v>409</v>
      </c>
    </row>
    <row r="1659" spans="1:7">
      <c r="A1659" s="24">
        <f t="shared" si="23"/>
        <v>1656</v>
      </c>
      <c r="B1659" s="24">
        <v>8161435</v>
      </c>
      <c r="C1659" s="24" t="s">
        <v>2899</v>
      </c>
      <c r="D1659" s="24" t="s">
        <v>2495</v>
      </c>
      <c r="E1659" s="25">
        <v>29099</v>
      </c>
      <c r="F1659" s="24" t="s">
        <v>2727</v>
      </c>
      <c r="G1659" s="24">
        <v>203</v>
      </c>
    </row>
    <row r="1660" spans="1:7">
      <c r="A1660" s="24">
        <f t="shared" si="23"/>
        <v>1657</v>
      </c>
      <c r="B1660" s="24">
        <v>8167353</v>
      </c>
      <c r="C1660" s="24" t="s">
        <v>2900</v>
      </c>
      <c r="D1660" s="24" t="s">
        <v>2495</v>
      </c>
      <c r="E1660" s="25">
        <v>31533</v>
      </c>
      <c r="F1660" s="24" t="s">
        <v>334</v>
      </c>
      <c r="G1660" s="24">
        <v>407</v>
      </c>
    </row>
    <row r="1661" spans="1:7">
      <c r="A1661" s="24">
        <f t="shared" si="23"/>
        <v>1658</v>
      </c>
      <c r="B1661" s="24">
        <v>8167939</v>
      </c>
      <c r="C1661" s="24" t="s">
        <v>2901</v>
      </c>
      <c r="D1661" s="24" t="s">
        <v>2495</v>
      </c>
      <c r="E1661" s="25">
        <v>34394</v>
      </c>
      <c r="F1661" s="24" t="s">
        <v>147</v>
      </c>
      <c r="G1661" s="24">
        <v>406</v>
      </c>
    </row>
    <row r="1662" spans="1:7">
      <c r="A1662" s="24">
        <f t="shared" si="23"/>
        <v>1659</v>
      </c>
      <c r="B1662" s="24">
        <v>8168390</v>
      </c>
      <c r="C1662" s="24" t="s">
        <v>2902</v>
      </c>
      <c r="D1662" s="24" t="s">
        <v>2495</v>
      </c>
      <c r="E1662" s="25">
        <v>33025</v>
      </c>
      <c r="F1662" s="24" t="s">
        <v>132</v>
      </c>
      <c r="G1662" s="24">
        <v>408</v>
      </c>
    </row>
    <row r="1663" spans="1:7">
      <c r="A1663" s="24">
        <f t="shared" si="23"/>
        <v>1660</v>
      </c>
      <c r="B1663" s="24">
        <v>8182705</v>
      </c>
      <c r="C1663" s="24" t="s">
        <v>2903</v>
      </c>
      <c r="D1663" s="24" t="s">
        <v>2495</v>
      </c>
      <c r="E1663" s="25">
        <v>30086</v>
      </c>
      <c r="F1663" s="24" t="s">
        <v>85</v>
      </c>
      <c r="G1663" s="24">
        <v>408</v>
      </c>
    </row>
    <row r="1664" spans="1:7">
      <c r="A1664" s="24">
        <f t="shared" si="23"/>
        <v>1661</v>
      </c>
      <c r="B1664" s="24">
        <v>8190986</v>
      </c>
      <c r="C1664" s="24" t="s">
        <v>2904</v>
      </c>
      <c r="D1664" s="24" t="s">
        <v>2495</v>
      </c>
      <c r="E1664" s="25">
        <v>34394</v>
      </c>
      <c r="F1664" s="24" t="s">
        <v>269</v>
      </c>
      <c r="G1664" s="24">
        <v>407</v>
      </c>
    </row>
    <row r="1665" spans="1:7">
      <c r="A1665" s="24">
        <f t="shared" si="23"/>
        <v>1662</v>
      </c>
      <c r="B1665" s="24">
        <v>8192508</v>
      </c>
      <c r="C1665" s="24" t="s">
        <v>2905</v>
      </c>
      <c r="D1665" s="24" t="s">
        <v>2495</v>
      </c>
      <c r="E1665" s="25">
        <v>29099</v>
      </c>
      <c r="F1665" s="24" t="s">
        <v>141</v>
      </c>
      <c r="G1665" s="24">
        <v>304</v>
      </c>
    </row>
    <row r="1666" spans="1:7">
      <c r="A1666" s="24">
        <f t="shared" si="23"/>
        <v>1663</v>
      </c>
      <c r="B1666" s="24">
        <v>8192582</v>
      </c>
      <c r="C1666" s="24" t="s">
        <v>2906</v>
      </c>
      <c r="D1666" s="24" t="s">
        <v>2495</v>
      </c>
      <c r="E1666" s="25">
        <v>34394</v>
      </c>
      <c r="F1666" s="24" t="s">
        <v>377</v>
      </c>
      <c r="G1666" s="24">
        <v>407</v>
      </c>
    </row>
    <row r="1667" spans="1:7">
      <c r="A1667" s="24">
        <f t="shared" si="23"/>
        <v>1664</v>
      </c>
      <c r="B1667" s="24">
        <v>8193206</v>
      </c>
      <c r="C1667" s="24" t="s">
        <v>2907</v>
      </c>
      <c r="D1667" s="24" t="s">
        <v>2495</v>
      </c>
      <c r="E1667" s="25">
        <v>31929</v>
      </c>
      <c r="F1667" s="24" t="s">
        <v>936</v>
      </c>
      <c r="G1667" s="24">
        <v>305</v>
      </c>
    </row>
    <row r="1668" spans="1:7">
      <c r="A1668" s="24">
        <f t="shared" si="23"/>
        <v>1665</v>
      </c>
      <c r="B1668" s="24">
        <v>8193460</v>
      </c>
      <c r="C1668" s="24" t="s">
        <v>2908</v>
      </c>
      <c r="D1668" s="24" t="s">
        <v>2495</v>
      </c>
      <c r="E1668" s="25">
        <v>33756</v>
      </c>
      <c r="F1668" s="24" t="s">
        <v>27</v>
      </c>
      <c r="G1668" s="24">
        <v>409</v>
      </c>
    </row>
    <row r="1669" spans="1:7">
      <c r="A1669" s="24">
        <f t="shared" si="23"/>
        <v>1666</v>
      </c>
      <c r="B1669" s="24">
        <v>8193806</v>
      </c>
      <c r="C1669" s="24" t="s">
        <v>2909</v>
      </c>
      <c r="D1669" s="24" t="s">
        <v>2495</v>
      </c>
      <c r="E1669" s="25">
        <v>29952</v>
      </c>
      <c r="F1669" s="24" t="s">
        <v>24</v>
      </c>
      <c r="G1669" s="24">
        <v>405</v>
      </c>
    </row>
    <row r="1670" spans="1:7">
      <c r="A1670" s="24">
        <f t="shared" si="23"/>
        <v>1667</v>
      </c>
      <c r="B1670" s="24">
        <v>8195533</v>
      </c>
      <c r="C1670" s="24" t="s">
        <v>2910</v>
      </c>
      <c r="D1670" s="24" t="s">
        <v>2495</v>
      </c>
      <c r="E1670" s="25">
        <v>32417</v>
      </c>
      <c r="F1670" s="24" t="s">
        <v>77</v>
      </c>
      <c r="G1670" s="24">
        <v>408</v>
      </c>
    </row>
    <row r="1671" spans="1:7">
      <c r="A1671" s="24">
        <f t="shared" si="23"/>
        <v>1668</v>
      </c>
      <c r="B1671" s="24">
        <v>8196268</v>
      </c>
      <c r="C1671" s="24" t="s">
        <v>2911</v>
      </c>
      <c r="D1671" s="24" t="s">
        <v>2495</v>
      </c>
      <c r="E1671" s="25">
        <v>32912</v>
      </c>
      <c r="F1671" s="24" t="s">
        <v>1292</v>
      </c>
      <c r="G1671" s="24">
        <v>403</v>
      </c>
    </row>
    <row r="1672" spans="1:7">
      <c r="A1672" s="24">
        <f t="shared" si="23"/>
        <v>1669</v>
      </c>
      <c r="B1672" s="24">
        <v>8197287</v>
      </c>
      <c r="C1672" s="24" t="s">
        <v>2912</v>
      </c>
      <c r="D1672" s="24" t="s">
        <v>2495</v>
      </c>
      <c r="E1672" s="25">
        <v>34229</v>
      </c>
      <c r="F1672" s="24" t="s">
        <v>77</v>
      </c>
      <c r="G1672" s="24">
        <v>408</v>
      </c>
    </row>
    <row r="1673" spans="1:7">
      <c r="A1673" s="24">
        <f t="shared" si="23"/>
        <v>1670</v>
      </c>
      <c r="B1673" s="24">
        <v>8520383</v>
      </c>
      <c r="C1673" s="24" t="s">
        <v>2913</v>
      </c>
      <c r="D1673" s="24" t="s">
        <v>2495</v>
      </c>
      <c r="E1673" s="25">
        <v>33863</v>
      </c>
      <c r="F1673" s="24" t="s">
        <v>667</v>
      </c>
      <c r="G1673" s="24">
        <v>408</v>
      </c>
    </row>
    <row r="1674" spans="1:7">
      <c r="A1674" s="24">
        <f t="shared" si="23"/>
        <v>1671</v>
      </c>
      <c r="B1674" s="24">
        <v>8520586</v>
      </c>
      <c r="C1674" s="24" t="s">
        <v>2914</v>
      </c>
      <c r="D1674" s="24" t="s">
        <v>2495</v>
      </c>
      <c r="E1674" s="25">
        <v>33667</v>
      </c>
      <c r="F1674" s="24" t="s">
        <v>141</v>
      </c>
      <c r="G1674" s="24">
        <v>304</v>
      </c>
    </row>
    <row r="1675" spans="1:7">
      <c r="A1675" s="24">
        <f t="shared" si="23"/>
        <v>1672</v>
      </c>
      <c r="B1675" s="24">
        <v>8611721</v>
      </c>
      <c r="C1675" s="24" t="s">
        <v>2915</v>
      </c>
      <c r="D1675" s="24" t="s">
        <v>2495</v>
      </c>
      <c r="E1675" s="25">
        <v>34227</v>
      </c>
      <c r="F1675" s="24" t="s">
        <v>141</v>
      </c>
      <c r="G1675" s="24">
        <v>304</v>
      </c>
    </row>
    <row r="1676" spans="1:7">
      <c r="A1676" s="24">
        <f t="shared" si="23"/>
        <v>1673</v>
      </c>
      <c r="B1676" s="24">
        <v>8616879</v>
      </c>
      <c r="C1676" s="24" t="s">
        <v>2916</v>
      </c>
      <c r="D1676" s="24" t="s">
        <v>2495</v>
      </c>
      <c r="E1676" s="25">
        <v>34228</v>
      </c>
      <c r="F1676" s="24" t="s">
        <v>77</v>
      </c>
      <c r="G1676" s="24">
        <v>408</v>
      </c>
    </row>
    <row r="1677" spans="1:7">
      <c r="A1677" s="24">
        <f t="shared" si="23"/>
        <v>1674</v>
      </c>
      <c r="B1677" s="24">
        <v>8668581</v>
      </c>
      <c r="C1677" s="24" t="s">
        <v>2917</v>
      </c>
      <c r="D1677" s="24" t="s">
        <v>2495</v>
      </c>
      <c r="E1677" s="25">
        <v>33756</v>
      </c>
      <c r="F1677" s="24" t="s">
        <v>20</v>
      </c>
      <c r="G1677" s="24">
        <v>408</v>
      </c>
    </row>
    <row r="1678" spans="1:7">
      <c r="A1678" s="24">
        <f t="shared" si="23"/>
        <v>1675</v>
      </c>
      <c r="B1678" s="24">
        <v>8797589</v>
      </c>
      <c r="C1678" s="24" t="s">
        <v>2918</v>
      </c>
      <c r="D1678" s="24" t="s">
        <v>2495</v>
      </c>
      <c r="E1678" s="25">
        <v>33985</v>
      </c>
      <c r="F1678" s="24" t="s">
        <v>27</v>
      </c>
      <c r="G1678" s="24">
        <v>409</v>
      </c>
    </row>
    <row r="1679" spans="1:7">
      <c r="A1679" s="24">
        <f t="shared" si="23"/>
        <v>1676</v>
      </c>
      <c r="B1679" s="24">
        <v>9025077</v>
      </c>
      <c r="C1679" s="24" t="s">
        <v>2919</v>
      </c>
      <c r="D1679" s="24" t="s">
        <v>2495</v>
      </c>
      <c r="E1679" s="25">
        <v>32639</v>
      </c>
      <c r="F1679" s="24" t="s">
        <v>351</v>
      </c>
      <c r="G1679" s="24">
        <v>305</v>
      </c>
    </row>
    <row r="1680" spans="1:7">
      <c r="A1680" s="24">
        <f t="shared" si="23"/>
        <v>1677</v>
      </c>
      <c r="B1680" s="24">
        <v>9154273</v>
      </c>
      <c r="C1680" s="24" t="s">
        <v>2920</v>
      </c>
      <c r="D1680" s="24" t="s">
        <v>2495</v>
      </c>
      <c r="E1680" s="25">
        <v>31486</v>
      </c>
      <c r="F1680" s="24" t="s">
        <v>213</v>
      </c>
      <c r="G1680" s="24">
        <v>407</v>
      </c>
    </row>
    <row r="1681" spans="1:7">
      <c r="A1681" s="24">
        <f t="shared" si="23"/>
        <v>1678</v>
      </c>
      <c r="B1681" s="24">
        <v>9181984</v>
      </c>
      <c r="C1681" s="24" t="s">
        <v>2921</v>
      </c>
      <c r="D1681" s="24" t="s">
        <v>2495</v>
      </c>
      <c r="E1681" s="25">
        <v>36419</v>
      </c>
      <c r="F1681" s="24" t="s">
        <v>187</v>
      </c>
      <c r="G1681" s="24">
        <v>406</v>
      </c>
    </row>
    <row r="1682" spans="1:7">
      <c r="A1682" s="24">
        <f t="shared" si="23"/>
        <v>1679</v>
      </c>
      <c r="B1682" s="24">
        <v>9202568</v>
      </c>
      <c r="C1682" s="24" t="s">
        <v>2922</v>
      </c>
      <c r="D1682" s="24" t="s">
        <v>2495</v>
      </c>
      <c r="E1682" s="25">
        <v>35551</v>
      </c>
      <c r="F1682" s="24" t="s">
        <v>260</v>
      </c>
      <c r="G1682" s="24">
        <v>409</v>
      </c>
    </row>
    <row r="1683" spans="1:7">
      <c r="A1683" s="24">
        <f t="shared" si="23"/>
        <v>1680</v>
      </c>
      <c r="B1683" s="24">
        <v>9215432</v>
      </c>
      <c r="C1683" s="24" t="s">
        <v>2923</v>
      </c>
      <c r="D1683" s="24" t="s">
        <v>2495</v>
      </c>
      <c r="E1683" s="25">
        <v>29465</v>
      </c>
      <c r="F1683" s="24" t="s">
        <v>2609</v>
      </c>
      <c r="G1683" s="24" t="s">
        <v>1783</v>
      </c>
    </row>
    <row r="1684" spans="1:7">
      <c r="A1684" s="24">
        <f t="shared" si="23"/>
        <v>1681</v>
      </c>
      <c r="B1684" s="24">
        <v>9232535</v>
      </c>
      <c r="C1684" s="24" t="s">
        <v>2924</v>
      </c>
      <c r="D1684" s="24" t="s">
        <v>2495</v>
      </c>
      <c r="E1684" s="25">
        <v>37288</v>
      </c>
      <c r="F1684" s="24" t="s">
        <v>97</v>
      </c>
      <c r="G1684" s="24">
        <v>409</v>
      </c>
    </row>
    <row r="1685" spans="1:7">
      <c r="A1685" s="24">
        <f t="shared" si="23"/>
        <v>1682</v>
      </c>
      <c r="B1685" s="24">
        <v>9251280</v>
      </c>
      <c r="C1685" s="24" t="s">
        <v>2925</v>
      </c>
      <c r="D1685" s="24" t="s">
        <v>2495</v>
      </c>
      <c r="E1685" s="25">
        <v>29738</v>
      </c>
      <c r="F1685" s="24" t="s">
        <v>2609</v>
      </c>
      <c r="G1685" s="24" t="s">
        <v>1783</v>
      </c>
    </row>
    <row r="1686" spans="1:7">
      <c r="A1686" s="24">
        <f t="shared" si="23"/>
        <v>1683</v>
      </c>
      <c r="B1686" s="24">
        <v>9252713</v>
      </c>
      <c r="C1686" s="24" t="s">
        <v>2926</v>
      </c>
      <c r="D1686" s="24" t="s">
        <v>2495</v>
      </c>
      <c r="E1686" s="25">
        <v>33178</v>
      </c>
      <c r="F1686" s="24" t="s">
        <v>51</v>
      </c>
      <c r="G1686" s="24">
        <v>409</v>
      </c>
    </row>
    <row r="1687" spans="1:7">
      <c r="A1687" s="24">
        <f t="shared" si="23"/>
        <v>1684</v>
      </c>
      <c r="B1687" s="24">
        <v>9254709</v>
      </c>
      <c r="C1687" s="24" t="s">
        <v>2927</v>
      </c>
      <c r="D1687" s="24" t="s">
        <v>2495</v>
      </c>
      <c r="E1687" s="25">
        <v>34243</v>
      </c>
      <c r="F1687" s="24" t="s">
        <v>465</v>
      </c>
      <c r="G1687" s="24">
        <v>408</v>
      </c>
    </row>
    <row r="1688" spans="1:7">
      <c r="A1688" s="24">
        <f t="shared" si="23"/>
        <v>1685</v>
      </c>
      <c r="B1688" s="24">
        <v>9255629</v>
      </c>
      <c r="C1688" s="24" t="s">
        <v>2928</v>
      </c>
      <c r="D1688" s="24" t="s">
        <v>2495</v>
      </c>
      <c r="E1688" s="25">
        <v>34394</v>
      </c>
      <c r="F1688" s="24" t="s">
        <v>141</v>
      </c>
      <c r="G1688" s="24">
        <v>304</v>
      </c>
    </row>
    <row r="1689" spans="1:7">
      <c r="A1689" s="24">
        <f t="shared" si="23"/>
        <v>1686</v>
      </c>
      <c r="B1689" s="24">
        <v>9256633</v>
      </c>
      <c r="C1689" s="24" t="s">
        <v>2929</v>
      </c>
      <c r="D1689" s="24" t="s">
        <v>2495</v>
      </c>
      <c r="E1689" s="25">
        <v>35142</v>
      </c>
      <c r="F1689" s="24" t="s">
        <v>2630</v>
      </c>
      <c r="G1689" s="24">
        <v>409</v>
      </c>
    </row>
    <row r="1690" spans="1:7">
      <c r="A1690" s="24">
        <f t="shared" si="23"/>
        <v>1687</v>
      </c>
      <c r="B1690" s="24">
        <v>9256670</v>
      </c>
      <c r="C1690" s="24" t="s">
        <v>2930</v>
      </c>
      <c r="D1690" s="24" t="s">
        <v>2495</v>
      </c>
      <c r="E1690" s="25">
        <v>34425</v>
      </c>
      <c r="F1690" s="24" t="s">
        <v>63</v>
      </c>
      <c r="G1690" s="24">
        <v>408</v>
      </c>
    </row>
    <row r="1691" spans="1:7">
      <c r="A1691" s="24">
        <f t="shared" si="23"/>
        <v>1688</v>
      </c>
      <c r="B1691" s="24">
        <v>9257854</v>
      </c>
      <c r="C1691" s="24" t="s">
        <v>2931</v>
      </c>
      <c r="D1691" s="24" t="s">
        <v>2495</v>
      </c>
      <c r="E1691" s="25">
        <v>32964</v>
      </c>
      <c r="F1691" s="24" t="s">
        <v>51</v>
      </c>
      <c r="G1691" s="24">
        <v>409</v>
      </c>
    </row>
    <row r="1692" spans="1:7">
      <c r="A1692" s="24">
        <f t="shared" si="23"/>
        <v>1689</v>
      </c>
      <c r="B1692" s="24">
        <v>9260694</v>
      </c>
      <c r="C1692" s="24" t="s">
        <v>2932</v>
      </c>
      <c r="D1692" s="24" t="s">
        <v>2495</v>
      </c>
      <c r="E1692" s="25">
        <v>33374</v>
      </c>
      <c r="F1692" s="24" t="s">
        <v>24</v>
      </c>
      <c r="G1692" s="24">
        <v>405</v>
      </c>
    </row>
    <row r="1693" spans="1:7">
      <c r="A1693" s="24">
        <f t="shared" si="23"/>
        <v>1690</v>
      </c>
      <c r="B1693" s="24">
        <v>9260940</v>
      </c>
      <c r="C1693" s="24" t="s">
        <v>2933</v>
      </c>
      <c r="D1693" s="24" t="s">
        <v>2495</v>
      </c>
      <c r="E1693" s="25">
        <v>33039</v>
      </c>
      <c r="F1693" s="24" t="s">
        <v>97</v>
      </c>
      <c r="G1693" s="24">
        <v>409</v>
      </c>
    </row>
    <row r="1694" spans="1:7">
      <c r="A1694" s="24">
        <f t="shared" si="23"/>
        <v>1691</v>
      </c>
      <c r="B1694" s="24">
        <v>9260949</v>
      </c>
      <c r="C1694" s="24" t="s">
        <v>2934</v>
      </c>
      <c r="D1694" s="24" t="s">
        <v>2495</v>
      </c>
      <c r="E1694" s="25">
        <v>34394</v>
      </c>
      <c r="F1694" s="24" t="s">
        <v>207</v>
      </c>
      <c r="G1694" s="24">
        <v>304</v>
      </c>
    </row>
    <row r="1695" spans="1:7">
      <c r="A1695" s="24">
        <f t="shared" si="23"/>
        <v>1692</v>
      </c>
      <c r="B1695" s="24">
        <v>9261570</v>
      </c>
      <c r="C1695" s="24" t="s">
        <v>2935</v>
      </c>
      <c r="D1695" s="24" t="s">
        <v>2495</v>
      </c>
      <c r="E1695" s="25">
        <v>35521</v>
      </c>
      <c r="F1695" s="24" t="s">
        <v>22</v>
      </c>
      <c r="G1695" s="24">
        <v>409</v>
      </c>
    </row>
    <row r="1696" spans="1:7">
      <c r="A1696" s="24">
        <f t="shared" ref="A1696:A1759" si="24">A1695+1</f>
        <v>1693</v>
      </c>
      <c r="B1696" s="24">
        <v>9261710</v>
      </c>
      <c r="C1696" s="24" t="s">
        <v>2936</v>
      </c>
      <c r="D1696" s="24" t="s">
        <v>2495</v>
      </c>
      <c r="E1696" s="25">
        <v>36296</v>
      </c>
      <c r="F1696" s="24" t="s">
        <v>533</v>
      </c>
      <c r="G1696" s="24">
        <v>303</v>
      </c>
    </row>
    <row r="1697" spans="1:7">
      <c r="A1697" s="24">
        <f t="shared" si="24"/>
        <v>1694</v>
      </c>
      <c r="B1697" s="24">
        <v>9265634</v>
      </c>
      <c r="C1697" s="24" t="s">
        <v>2937</v>
      </c>
      <c r="D1697" s="24" t="s">
        <v>2495</v>
      </c>
      <c r="E1697" s="25">
        <v>34092</v>
      </c>
      <c r="F1697" s="24" t="s">
        <v>141</v>
      </c>
      <c r="G1697" s="24">
        <v>304</v>
      </c>
    </row>
    <row r="1698" spans="1:7">
      <c r="A1698" s="24">
        <f t="shared" si="24"/>
        <v>1695</v>
      </c>
      <c r="B1698" s="24">
        <v>9265690</v>
      </c>
      <c r="C1698" s="24" t="s">
        <v>2938</v>
      </c>
      <c r="D1698" s="24" t="s">
        <v>2495</v>
      </c>
      <c r="E1698" s="25">
        <v>32946</v>
      </c>
      <c r="F1698" s="24" t="s">
        <v>1202</v>
      </c>
      <c r="G1698" s="24">
        <v>406</v>
      </c>
    </row>
    <row r="1699" spans="1:7">
      <c r="A1699" s="24">
        <f t="shared" si="24"/>
        <v>1696</v>
      </c>
      <c r="B1699" s="24">
        <v>9266579</v>
      </c>
      <c r="C1699" s="24" t="s">
        <v>2939</v>
      </c>
      <c r="D1699" s="24" t="s">
        <v>2495</v>
      </c>
      <c r="E1699" s="25">
        <v>35080</v>
      </c>
      <c r="F1699" s="24" t="s">
        <v>141</v>
      </c>
      <c r="G1699" s="24">
        <v>304</v>
      </c>
    </row>
    <row r="1700" spans="1:7">
      <c r="A1700" s="24">
        <f t="shared" si="24"/>
        <v>1697</v>
      </c>
      <c r="B1700" s="24">
        <v>9268766</v>
      </c>
      <c r="C1700" s="24" t="s">
        <v>2940</v>
      </c>
      <c r="D1700" s="24" t="s">
        <v>2495</v>
      </c>
      <c r="E1700" s="25">
        <v>34394</v>
      </c>
      <c r="F1700" s="24" t="s">
        <v>97</v>
      </c>
      <c r="G1700" s="24">
        <v>409</v>
      </c>
    </row>
    <row r="1701" spans="1:7">
      <c r="A1701" s="24">
        <f t="shared" si="24"/>
        <v>1698</v>
      </c>
      <c r="B1701" s="24">
        <v>9269319</v>
      </c>
      <c r="C1701" s="24" t="s">
        <v>2941</v>
      </c>
      <c r="D1701" s="24" t="s">
        <v>2495</v>
      </c>
      <c r="E1701" s="25">
        <v>34394</v>
      </c>
      <c r="F1701" s="24" t="s">
        <v>147</v>
      </c>
      <c r="G1701" s="24">
        <v>406</v>
      </c>
    </row>
    <row r="1702" spans="1:7">
      <c r="A1702" s="24">
        <f t="shared" si="24"/>
        <v>1699</v>
      </c>
      <c r="B1702" s="24">
        <v>9355850</v>
      </c>
      <c r="C1702" s="24" t="s">
        <v>2942</v>
      </c>
      <c r="D1702" s="24" t="s">
        <v>2495</v>
      </c>
      <c r="E1702" s="25">
        <v>34121</v>
      </c>
      <c r="F1702" s="24" t="s">
        <v>130</v>
      </c>
      <c r="G1702" s="24">
        <v>407</v>
      </c>
    </row>
    <row r="1703" spans="1:7">
      <c r="A1703" s="24">
        <f t="shared" si="24"/>
        <v>1700</v>
      </c>
      <c r="B1703" s="24">
        <v>9381619</v>
      </c>
      <c r="C1703" s="24" t="s">
        <v>2943</v>
      </c>
      <c r="D1703" s="24" t="s">
        <v>2495</v>
      </c>
      <c r="E1703" s="25">
        <v>28491</v>
      </c>
      <c r="F1703" s="24" t="s">
        <v>2944</v>
      </c>
      <c r="G1703" s="24"/>
    </row>
    <row r="1704" spans="1:7">
      <c r="A1704" s="24">
        <f t="shared" si="24"/>
        <v>1701</v>
      </c>
      <c r="B1704" s="24">
        <v>9383986</v>
      </c>
      <c r="C1704" s="24" t="s">
        <v>2945</v>
      </c>
      <c r="D1704" s="24" t="s">
        <v>2495</v>
      </c>
      <c r="E1704" s="25">
        <v>32330</v>
      </c>
      <c r="F1704" s="24" t="s">
        <v>2612</v>
      </c>
      <c r="G1704" s="24">
        <v>405</v>
      </c>
    </row>
    <row r="1705" spans="1:7">
      <c r="A1705" s="24">
        <f t="shared" si="24"/>
        <v>1702</v>
      </c>
      <c r="B1705" s="24">
        <v>9385084</v>
      </c>
      <c r="C1705" s="24" t="s">
        <v>2946</v>
      </c>
      <c r="D1705" s="24" t="s">
        <v>2495</v>
      </c>
      <c r="E1705" s="25">
        <v>36800</v>
      </c>
      <c r="F1705" s="24" t="s">
        <v>77</v>
      </c>
      <c r="G1705" s="24">
        <v>408</v>
      </c>
    </row>
    <row r="1706" spans="1:7">
      <c r="A1706" s="24">
        <f t="shared" si="24"/>
        <v>1703</v>
      </c>
      <c r="B1706" s="24">
        <v>9385588</v>
      </c>
      <c r="C1706" s="24" t="s">
        <v>2947</v>
      </c>
      <c r="D1706" s="24" t="s">
        <v>2495</v>
      </c>
      <c r="E1706" s="25">
        <v>33030</v>
      </c>
      <c r="F1706" s="24" t="s">
        <v>102</v>
      </c>
      <c r="G1706" s="24">
        <v>409</v>
      </c>
    </row>
    <row r="1707" spans="1:7">
      <c r="A1707" s="24">
        <f t="shared" si="24"/>
        <v>1704</v>
      </c>
      <c r="B1707" s="24">
        <v>9386553</v>
      </c>
      <c r="C1707" s="24" t="s">
        <v>2948</v>
      </c>
      <c r="D1707" s="24" t="s">
        <v>2495</v>
      </c>
      <c r="E1707" s="25">
        <v>31472</v>
      </c>
      <c r="F1707" s="24" t="s">
        <v>77</v>
      </c>
      <c r="G1707" s="24">
        <v>408</v>
      </c>
    </row>
    <row r="1708" spans="1:7">
      <c r="A1708" s="24">
        <f t="shared" si="24"/>
        <v>1705</v>
      </c>
      <c r="B1708" s="24">
        <v>9387372</v>
      </c>
      <c r="C1708" s="24" t="s">
        <v>2949</v>
      </c>
      <c r="D1708" s="24" t="s">
        <v>2495</v>
      </c>
      <c r="E1708" s="25">
        <v>34394</v>
      </c>
      <c r="F1708" s="24" t="s">
        <v>601</v>
      </c>
      <c r="G1708" s="24">
        <v>408</v>
      </c>
    </row>
    <row r="1709" spans="1:7">
      <c r="A1709" s="24">
        <f t="shared" si="24"/>
        <v>1706</v>
      </c>
      <c r="B1709" s="24">
        <v>9388528</v>
      </c>
      <c r="C1709" s="24" t="s">
        <v>2950</v>
      </c>
      <c r="D1709" s="24" t="s">
        <v>2495</v>
      </c>
      <c r="E1709" s="25">
        <v>33374</v>
      </c>
      <c r="F1709" s="24" t="s">
        <v>97</v>
      </c>
      <c r="G1709" s="24">
        <v>409</v>
      </c>
    </row>
    <row r="1710" spans="1:7">
      <c r="A1710" s="24">
        <f t="shared" si="24"/>
        <v>1707</v>
      </c>
      <c r="B1710" s="24">
        <v>9388611</v>
      </c>
      <c r="C1710" s="24" t="s">
        <v>2951</v>
      </c>
      <c r="D1710" s="24" t="s">
        <v>2495</v>
      </c>
      <c r="E1710" s="25">
        <v>34227</v>
      </c>
      <c r="F1710" s="24" t="s">
        <v>135</v>
      </c>
      <c r="G1710" s="24">
        <v>406</v>
      </c>
    </row>
    <row r="1711" spans="1:7">
      <c r="A1711" s="24">
        <f t="shared" si="24"/>
        <v>1708</v>
      </c>
      <c r="B1711" s="24">
        <v>9388676</v>
      </c>
      <c r="C1711" s="24" t="s">
        <v>2952</v>
      </c>
      <c r="D1711" s="24" t="s">
        <v>2495</v>
      </c>
      <c r="E1711" s="25">
        <v>34746</v>
      </c>
      <c r="F1711" s="24" t="s">
        <v>141</v>
      </c>
      <c r="G1711" s="24">
        <v>304</v>
      </c>
    </row>
    <row r="1712" spans="1:7">
      <c r="A1712" s="24">
        <f t="shared" si="24"/>
        <v>1709</v>
      </c>
      <c r="B1712" s="24">
        <v>9405133</v>
      </c>
      <c r="C1712" s="24" t="s">
        <v>2953</v>
      </c>
      <c r="D1712" s="24" t="s">
        <v>2495</v>
      </c>
      <c r="E1712" s="25">
        <v>30753</v>
      </c>
      <c r="F1712" s="24" t="s">
        <v>135</v>
      </c>
      <c r="G1712" s="24">
        <v>406</v>
      </c>
    </row>
    <row r="1713" spans="1:7">
      <c r="A1713" s="24">
        <f t="shared" si="24"/>
        <v>1710</v>
      </c>
      <c r="B1713" s="24">
        <v>9407145</v>
      </c>
      <c r="C1713" s="24" t="s">
        <v>2954</v>
      </c>
      <c r="D1713" s="24" t="s">
        <v>2495</v>
      </c>
      <c r="E1713" s="25">
        <v>34243</v>
      </c>
      <c r="F1713" s="24" t="s">
        <v>27</v>
      </c>
      <c r="G1713" s="24">
        <v>409</v>
      </c>
    </row>
    <row r="1714" spans="1:7">
      <c r="A1714" s="24">
        <f t="shared" si="24"/>
        <v>1711</v>
      </c>
      <c r="B1714" s="24">
        <v>9531102</v>
      </c>
      <c r="C1714" s="24" t="s">
        <v>2955</v>
      </c>
      <c r="D1714" s="24" t="s">
        <v>2495</v>
      </c>
      <c r="E1714" s="25">
        <v>34394</v>
      </c>
      <c r="F1714" s="24" t="s">
        <v>269</v>
      </c>
      <c r="G1714" s="24">
        <v>407</v>
      </c>
    </row>
    <row r="1715" spans="1:7">
      <c r="A1715" s="24">
        <f t="shared" si="24"/>
        <v>1712</v>
      </c>
      <c r="B1715" s="24">
        <v>9533484</v>
      </c>
      <c r="C1715" s="24" t="s">
        <v>2956</v>
      </c>
      <c r="D1715" s="24" t="s">
        <v>2495</v>
      </c>
      <c r="E1715" s="25">
        <v>32643</v>
      </c>
      <c r="F1715" s="24" t="s">
        <v>100</v>
      </c>
      <c r="G1715" s="24">
        <v>408</v>
      </c>
    </row>
    <row r="1716" spans="1:7">
      <c r="A1716" s="24">
        <f t="shared" si="24"/>
        <v>1713</v>
      </c>
      <c r="B1716" s="24">
        <v>9533739</v>
      </c>
      <c r="C1716" s="24" t="s">
        <v>2957</v>
      </c>
      <c r="D1716" s="24" t="s">
        <v>2495</v>
      </c>
      <c r="E1716" s="25">
        <v>30925</v>
      </c>
      <c r="F1716" s="24" t="s">
        <v>135</v>
      </c>
      <c r="G1716" s="24">
        <v>406</v>
      </c>
    </row>
    <row r="1717" spans="1:7">
      <c r="A1717" s="24">
        <f t="shared" si="24"/>
        <v>1714</v>
      </c>
      <c r="B1717" s="24">
        <v>9548144</v>
      </c>
      <c r="C1717" s="24" t="s">
        <v>2958</v>
      </c>
      <c r="D1717" s="24" t="s">
        <v>2495</v>
      </c>
      <c r="E1717" s="25">
        <v>33014</v>
      </c>
      <c r="F1717" s="24" t="s">
        <v>135</v>
      </c>
      <c r="G1717" s="24">
        <v>406</v>
      </c>
    </row>
    <row r="1718" spans="1:7">
      <c r="A1718" s="24">
        <f t="shared" si="24"/>
        <v>1715</v>
      </c>
      <c r="B1718" s="24">
        <v>9561663</v>
      </c>
      <c r="C1718" s="24" t="s">
        <v>2959</v>
      </c>
      <c r="D1718" s="24" t="s">
        <v>2495</v>
      </c>
      <c r="E1718" s="25">
        <v>34708</v>
      </c>
      <c r="F1718" s="24" t="s">
        <v>63</v>
      </c>
      <c r="G1718" s="24">
        <v>408</v>
      </c>
    </row>
    <row r="1719" spans="1:7">
      <c r="A1719" s="24">
        <f t="shared" si="24"/>
        <v>1716</v>
      </c>
      <c r="B1719" s="24">
        <v>9592306</v>
      </c>
      <c r="C1719" s="24" t="s">
        <v>2960</v>
      </c>
      <c r="D1719" s="24" t="s">
        <v>2495</v>
      </c>
      <c r="E1719" s="25">
        <v>34394</v>
      </c>
      <c r="F1719" s="24" t="s">
        <v>650</v>
      </c>
      <c r="G1719" s="24">
        <v>405</v>
      </c>
    </row>
    <row r="1720" spans="1:7">
      <c r="A1720" s="24">
        <f t="shared" si="24"/>
        <v>1717</v>
      </c>
      <c r="B1720" s="24">
        <v>9592954</v>
      </c>
      <c r="C1720" s="24" t="s">
        <v>2961</v>
      </c>
      <c r="D1720" s="24" t="s">
        <v>2495</v>
      </c>
      <c r="E1720" s="25">
        <v>34394</v>
      </c>
      <c r="F1720" s="24" t="s">
        <v>80</v>
      </c>
      <c r="G1720" s="24">
        <v>204</v>
      </c>
    </row>
    <row r="1721" spans="1:7">
      <c r="A1721" s="24">
        <f t="shared" si="24"/>
        <v>1718</v>
      </c>
      <c r="B1721" s="24">
        <v>9594316</v>
      </c>
      <c r="C1721" s="24" t="s">
        <v>2962</v>
      </c>
      <c r="D1721" s="24" t="s">
        <v>2495</v>
      </c>
      <c r="E1721" s="25">
        <v>34228</v>
      </c>
      <c r="F1721" s="24" t="s">
        <v>132</v>
      </c>
      <c r="G1721" s="24">
        <v>408</v>
      </c>
    </row>
    <row r="1722" spans="1:7">
      <c r="A1722" s="24">
        <f t="shared" si="24"/>
        <v>1719</v>
      </c>
      <c r="B1722" s="24">
        <v>9594924</v>
      </c>
      <c r="C1722" s="24" t="s">
        <v>2963</v>
      </c>
      <c r="D1722" s="24" t="s">
        <v>2495</v>
      </c>
      <c r="E1722" s="25">
        <v>34394</v>
      </c>
      <c r="F1722" s="24" t="s">
        <v>141</v>
      </c>
      <c r="G1722" s="24">
        <v>304</v>
      </c>
    </row>
    <row r="1723" spans="1:7">
      <c r="A1723" s="24">
        <f t="shared" si="24"/>
        <v>1720</v>
      </c>
      <c r="B1723" s="24">
        <v>9596983</v>
      </c>
      <c r="C1723" s="24" t="s">
        <v>2964</v>
      </c>
      <c r="D1723" s="24" t="s">
        <v>2495</v>
      </c>
      <c r="E1723" s="25">
        <v>34090</v>
      </c>
      <c r="F1723" s="24" t="s">
        <v>149</v>
      </c>
      <c r="G1723" s="24">
        <v>409</v>
      </c>
    </row>
    <row r="1724" spans="1:7">
      <c r="A1724" s="24">
        <f t="shared" si="24"/>
        <v>1721</v>
      </c>
      <c r="B1724" s="24">
        <v>9599118</v>
      </c>
      <c r="C1724" s="24" t="s">
        <v>2965</v>
      </c>
      <c r="D1724" s="24" t="s">
        <v>2495</v>
      </c>
      <c r="E1724" s="25">
        <v>34394</v>
      </c>
      <c r="F1724" s="24" t="s">
        <v>27</v>
      </c>
      <c r="G1724" s="24">
        <v>409</v>
      </c>
    </row>
    <row r="1725" spans="1:7">
      <c r="A1725" s="24">
        <f t="shared" si="24"/>
        <v>1722</v>
      </c>
      <c r="B1725" s="24">
        <v>9844899</v>
      </c>
      <c r="C1725" s="24" t="s">
        <v>2966</v>
      </c>
      <c r="D1725" s="24" t="s">
        <v>2495</v>
      </c>
      <c r="E1725" s="25">
        <v>36647</v>
      </c>
      <c r="F1725" s="24" t="s">
        <v>63</v>
      </c>
      <c r="G1725" s="24">
        <v>408</v>
      </c>
    </row>
    <row r="1726" spans="1:7">
      <c r="A1726" s="24">
        <f t="shared" si="24"/>
        <v>1723</v>
      </c>
      <c r="B1726" s="24">
        <v>9870683</v>
      </c>
      <c r="C1726" s="24" t="s">
        <v>2967</v>
      </c>
      <c r="D1726" s="24" t="s">
        <v>2495</v>
      </c>
      <c r="E1726" s="25">
        <v>31959</v>
      </c>
      <c r="F1726" s="24" t="s">
        <v>2561</v>
      </c>
      <c r="G1726" s="24">
        <v>306</v>
      </c>
    </row>
    <row r="1727" spans="1:7">
      <c r="A1727" s="24">
        <f t="shared" si="24"/>
        <v>1724</v>
      </c>
      <c r="B1727" s="24">
        <v>9872093</v>
      </c>
      <c r="C1727" s="24" t="s">
        <v>2968</v>
      </c>
      <c r="D1727" s="24" t="s">
        <v>2495</v>
      </c>
      <c r="E1727" s="25">
        <v>34394</v>
      </c>
      <c r="F1727" s="24" t="s">
        <v>153</v>
      </c>
      <c r="G1727" s="24">
        <v>409</v>
      </c>
    </row>
    <row r="1728" spans="1:7">
      <c r="A1728" s="24">
        <f t="shared" si="24"/>
        <v>1725</v>
      </c>
      <c r="B1728" s="24">
        <v>9875030</v>
      </c>
      <c r="C1728" s="24" t="s">
        <v>2969</v>
      </c>
      <c r="D1728" s="24" t="s">
        <v>2495</v>
      </c>
      <c r="E1728" s="25">
        <v>34090</v>
      </c>
      <c r="F1728" s="24" t="s">
        <v>357</v>
      </c>
      <c r="G1728" s="24">
        <v>407</v>
      </c>
    </row>
    <row r="1729" spans="1:7">
      <c r="A1729" s="24">
        <f t="shared" si="24"/>
        <v>1726</v>
      </c>
      <c r="B1729" s="24">
        <v>9877515</v>
      </c>
      <c r="C1729" s="24" t="s">
        <v>2970</v>
      </c>
      <c r="D1729" s="24" t="s">
        <v>2495</v>
      </c>
      <c r="E1729" s="25">
        <v>34394</v>
      </c>
      <c r="F1729" s="24" t="s">
        <v>218</v>
      </c>
      <c r="G1729" s="24">
        <v>409</v>
      </c>
    </row>
    <row r="1730" spans="1:7">
      <c r="A1730" s="24">
        <f t="shared" si="24"/>
        <v>1727</v>
      </c>
      <c r="B1730" s="24">
        <v>9983428</v>
      </c>
      <c r="C1730" s="24" t="s">
        <v>2971</v>
      </c>
      <c r="D1730" s="24" t="s">
        <v>2495</v>
      </c>
      <c r="E1730" s="25">
        <v>32601</v>
      </c>
      <c r="F1730" s="24" t="s">
        <v>334</v>
      </c>
      <c r="G1730" s="24">
        <v>407</v>
      </c>
    </row>
    <row r="1731" spans="1:7">
      <c r="A1731" s="24">
        <f t="shared" si="24"/>
        <v>1728</v>
      </c>
      <c r="B1731" s="24">
        <v>9987114</v>
      </c>
      <c r="C1731" s="24" t="s">
        <v>2972</v>
      </c>
      <c r="D1731" s="24" t="s">
        <v>2495</v>
      </c>
      <c r="E1731" s="25">
        <v>34261</v>
      </c>
      <c r="F1731" s="24" t="s">
        <v>77</v>
      </c>
      <c r="G1731" s="24">
        <v>408</v>
      </c>
    </row>
    <row r="1732" spans="1:7">
      <c r="A1732" s="24">
        <f t="shared" si="24"/>
        <v>1729</v>
      </c>
      <c r="B1732" s="24">
        <v>9987209</v>
      </c>
      <c r="C1732" s="24" t="s">
        <v>2973</v>
      </c>
      <c r="D1732" s="24" t="s">
        <v>2495</v>
      </c>
      <c r="E1732" s="25">
        <v>34981</v>
      </c>
      <c r="F1732" s="24" t="s">
        <v>269</v>
      </c>
      <c r="G1732" s="24">
        <v>407</v>
      </c>
    </row>
    <row r="1733" spans="1:7">
      <c r="A1733" s="24">
        <f t="shared" si="24"/>
        <v>1730</v>
      </c>
      <c r="B1733" s="24">
        <v>9988339</v>
      </c>
      <c r="C1733" s="24" t="s">
        <v>2974</v>
      </c>
      <c r="D1733" s="24" t="s">
        <v>2495</v>
      </c>
      <c r="E1733" s="25">
        <v>34394</v>
      </c>
      <c r="F1733" s="24" t="s">
        <v>59</v>
      </c>
      <c r="G1733" s="24">
        <v>409</v>
      </c>
    </row>
    <row r="1734" spans="1:7">
      <c r="A1734" s="24">
        <f t="shared" si="24"/>
        <v>1731</v>
      </c>
      <c r="B1734" s="24">
        <v>9988501</v>
      </c>
      <c r="C1734" s="24" t="s">
        <v>2975</v>
      </c>
      <c r="D1734" s="24" t="s">
        <v>2495</v>
      </c>
      <c r="E1734" s="25">
        <v>34243</v>
      </c>
      <c r="F1734" s="24" t="s">
        <v>153</v>
      </c>
      <c r="G1734" s="24">
        <v>409</v>
      </c>
    </row>
    <row r="1735" spans="1:7">
      <c r="A1735" s="24">
        <f t="shared" si="24"/>
        <v>1732</v>
      </c>
      <c r="B1735" s="24">
        <v>9991704</v>
      </c>
      <c r="C1735" s="24" t="s">
        <v>2976</v>
      </c>
      <c r="D1735" s="24" t="s">
        <v>2495</v>
      </c>
      <c r="E1735" s="25">
        <v>33070</v>
      </c>
      <c r="F1735" s="24" t="s">
        <v>355</v>
      </c>
      <c r="G1735" s="24">
        <v>409</v>
      </c>
    </row>
    <row r="1736" spans="1:7">
      <c r="A1736" s="24">
        <f t="shared" si="24"/>
        <v>1733</v>
      </c>
      <c r="B1736" s="24">
        <v>10012112</v>
      </c>
      <c r="C1736" s="24" t="s">
        <v>2977</v>
      </c>
      <c r="D1736" s="24" t="s">
        <v>2495</v>
      </c>
      <c r="E1736" s="25">
        <v>32434</v>
      </c>
      <c r="F1736" s="24" t="s">
        <v>77</v>
      </c>
      <c r="G1736" s="24">
        <v>408</v>
      </c>
    </row>
    <row r="1737" spans="1:7">
      <c r="A1737" s="24">
        <f t="shared" si="24"/>
        <v>1734</v>
      </c>
      <c r="B1737" s="24">
        <v>10130383</v>
      </c>
      <c r="C1737" s="24" t="s">
        <v>2978</v>
      </c>
      <c r="D1737" s="24" t="s">
        <v>2495</v>
      </c>
      <c r="E1737" s="25">
        <v>32919</v>
      </c>
      <c r="F1737" s="24" t="s">
        <v>120</v>
      </c>
      <c r="G1737" s="24">
        <v>404</v>
      </c>
    </row>
    <row r="1738" spans="1:7">
      <c r="A1738" s="24">
        <f t="shared" si="24"/>
        <v>1735</v>
      </c>
      <c r="B1738" s="24">
        <v>10131082</v>
      </c>
      <c r="C1738" s="24" t="s">
        <v>2979</v>
      </c>
      <c r="D1738" s="24" t="s">
        <v>2495</v>
      </c>
      <c r="E1738" s="25">
        <v>33008</v>
      </c>
      <c r="F1738" s="24" t="s">
        <v>153</v>
      </c>
      <c r="G1738" s="24">
        <v>409</v>
      </c>
    </row>
    <row r="1739" spans="1:7">
      <c r="A1739" s="24">
        <f t="shared" si="24"/>
        <v>1736</v>
      </c>
      <c r="B1739" s="24">
        <v>10322706</v>
      </c>
      <c r="C1739" s="24" t="s">
        <v>2980</v>
      </c>
      <c r="D1739" s="24" t="s">
        <v>2495</v>
      </c>
      <c r="E1739" s="25">
        <v>34394</v>
      </c>
      <c r="F1739" s="24" t="s">
        <v>27</v>
      </c>
      <c r="G1739" s="24">
        <v>409</v>
      </c>
    </row>
    <row r="1740" spans="1:7">
      <c r="A1740" s="24">
        <f t="shared" si="24"/>
        <v>1737</v>
      </c>
      <c r="B1740" s="24">
        <v>10562854</v>
      </c>
      <c r="C1740" s="24" t="s">
        <v>2981</v>
      </c>
      <c r="D1740" s="24" t="s">
        <v>2495</v>
      </c>
      <c r="E1740" s="25">
        <v>37637</v>
      </c>
      <c r="F1740" s="24" t="s">
        <v>355</v>
      </c>
      <c r="G1740" s="24">
        <v>409</v>
      </c>
    </row>
    <row r="1741" spans="1:7">
      <c r="A1741" s="24">
        <f t="shared" si="24"/>
        <v>1738</v>
      </c>
      <c r="B1741" s="24">
        <v>10781310</v>
      </c>
      <c r="C1741" s="24" t="s">
        <v>2982</v>
      </c>
      <c r="D1741" s="24" t="s">
        <v>2495</v>
      </c>
      <c r="E1741" s="25">
        <v>29037</v>
      </c>
      <c r="F1741" s="24" t="s">
        <v>141</v>
      </c>
      <c r="G1741" s="24">
        <v>304</v>
      </c>
    </row>
    <row r="1742" spans="1:7">
      <c r="A1742" s="24">
        <f t="shared" si="24"/>
        <v>1739</v>
      </c>
      <c r="B1742" s="24">
        <v>10989286</v>
      </c>
      <c r="C1742" s="24" t="s">
        <v>2983</v>
      </c>
      <c r="D1742" s="24" t="s">
        <v>2495</v>
      </c>
      <c r="E1742" s="25">
        <v>34075</v>
      </c>
      <c r="F1742" s="24" t="s">
        <v>22</v>
      </c>
      <c r="G1742" s="24">
        <v>409</v>
      </c>
    </row>
    <row r="1743" spans="1:7">
      <c r="A1743" s="24">
        <f t="shared" si="24"/>
        <v>1740</v>
      </c>
      <c r="B1743" s="24">
        <v>11399722</v>
      </c>
      <c r="C1743" s="24" t="s">
        <v>2984</v>
      </c>
      <c r="D1743" s="24" t="s">
        <v>2495</v>
      </c>
      <c r="E1743" s="25">
        <v>34394</v>
      </c>
      <c r="F1743" s="24" t="s">
        <v>317</v>
      </c>
      <c r="G1743" s="24">
        <v>303</v>
      </c>
    </row>
    <row r="1744" spans="1:7">
      <c r="A1744" s="24">
        <f t="shared" si="24"/>
        <v>1741</v>
      </c>
      <c r="B1744" s="24">
        <v>12066431</v>
      </c>
      <c r="C1744" s="24" t="s">
        <v>2985</v>
      </c>
      <c r="D1744" s="24" t="s">
        <v>2495</v>
      </c>
      <c r="E1744" s="25">
        <v>28353</v>
      </c>
      <c r="F1744" s="24" t="s">
        <v>2986</v>
      </c>
      <c r="G1744" s="24"/>
    </row>
    <row r="1745" spans="1:7">
      <c r="A1745" s="24">
        <f t="shared" si="24"/>
        <v>1742</v>
      </c>
      <c r="B1745" s="24">
        <v>13898036</v>
      </c>
      <c r="C1745" s="24" t="s">
        <v>2987</v>
      </c>
      <c r="D1745" s="24" t="s">
        <v>2495</v>
      </c>
      <c r="E1745" s="25">
        <v>34394</v>
      </c>
      <c r="F1745" s="24" t="s">
        <v>145</v>
      </c>
      <c r="G1745" s="24">
        <v>407</v>
      </c>
    </row>
    <row r="1746" spans="1:7">
      <c r="A1746" s="24">
        <f t="shared" si="24"/>
        <v>1743</v>
      </c>
      <c r="B1746" s="24">
        <v>14711741</v>
      </c>
      <c r="C1746" s="24" t="s">
        <v>2988</v>
      </c>
      <c r="D1746" s="24" t="s">
        <v>2495</v>
      </c>
      <c r="E1746" s="25">
        <v>28231</v>
      </c>
      <c r="F1746" s="24" t="s">
        <v>601</v>
      </c>
      <c r="G1746" s="24">
        <v>408</v>
      </c>
    </row>
    <row r="1747" spans="1:7">
      <c r="A1747" s="24">
        <f t="shared" si="24"/>
        <v>1744</v>
      </c>
      <c r="B1747" s="24">
        <v>15828367</v>
      </c>
      <c r="C1747" s="24" t="s">
        <v>2989</v>
      </c>
      <c r="D1747" s="24" t="s">
        <v>2495</v>
      </c>
      <c r="E1747" s="25">
        <v>28550</v>
      </c>
      <c r="F1747" s="24" t="s">
        <v>860</v>
      </c>
      <c r="G1747" s="24">
        <v>404</v>
      </c>
    </row>
    <row r="1748" spans="1:7">
      <c r="A1748" s="24">
        <f t="shared" si="24"/>
        <v>1745</v>
      </c>
      <c r="B1748" s="24">
        <v>81506499</v>
      </c>
      <c r="C1748" s="24" t="s">
        <v>2990</v>
      </c>
      <c r="D1748" s="24" t="s">
        <v>2495</v>
      </c>
      <c r="E1748" s="25">
        <v>28786</v>
      </c>
      <c r="F1748" s="24" t="s">
        <v>141</v>
      </c>
      <c r="G1748" s="24">
        <v>304</v>
      </c>
    </row>
    <row r="1749" spans="1:7">
      <c r="A1749" s="24">
        <f t="shared" si="24"/>
        <v>1746</v>
      </c>
      <c r="B1749" s="24">
        <v>4131435</v>
      </c>
      <c r="C1749" s="24" t="s">
        <v>1533</v>
      </c>
      <c r="D1749" s="24" t="s">
        <v>1885</v>
      </c>
      <c r="E1749" s="25">
        <v>37893</v>
      </c>
      <c r="F1749" s="24" t="s">
        <v>1534</v>
      </c>
      <c r="G1749" s="24" t="s">
        <v>1535</v>
      </c>
    </row>
    <row r="1750" spans="1:7">
      <c r="A1750" s="24">
        <f t="shared" si="24"/>
        <v>1747</v>
      </c>
      <c r="B1750" s="24">
        <v>4672651</v>
      </c>
      <c r="C1750" s="24" t="s">
        <v>1536</v>
      </c>
      <c r="D1750" s="24" t="s">
        <v>1885</v>
      </c>
      <c r="E1750" s="25">
        <v>39449</v>
      </c>
      <c r="F1750" s="24" t="s">
        <v>1537</v>
      </c>
      <c r="G1750" s="24" t="s">
        <v>1538</v>
      </c>
    </row>
    <row r="1751" spans="1:7">
      <c r="A1751" s="24">
        <f t="shared" si="24"/>
        <v>1748</v>
      </c>
      <c r="B1751" s="24">
        <v>4930468</v>
      </c>
      <c r="C1751" s="24" t="s">
        <v>1539</v>
      </c>
      <c r="D1751" s="24" t="s">
        <v>1885</v>
      </c>
      <c r="E1751" s="25">
        <v>39722</v>
      </c>
      <c r="F1751" s="24" t="s">
        <v>1540</v>
      </c>
      <c r="G1751" s="24" t="s">
        <v>1535</v>
      </c>
    </row>
    <row r="1752" spans="1:7">
      <c r="A1752" s="24">
        <f t="shared" si="24"/>
        <v>1749</v>
      </c>
      <c r="B1752" s="24">
        <v>5675150</v>
      </c>
      <c r="C1752" s="24" t="s">
        <v>1541</v>
      </c>
      <c r="D1752" s="24" t="s">
        <v>1885</v>
      </c>
      <c r="E1752" s="25">
        <v>40003</v>
      </c>
      <c r="F1752" s="24" t="s">
        <v>1542</v>
      </c>
      <c r="G1752" s="24" t="s">
        <v>1543</v>
      </c>
    </row>
    <row r="1753" spans="1:7">
      <c r="A1753" s="24">
        <f t="shared" si="24"/>
        <v>1750</v>
      </c>
      <c r="B1753" s="24">
        <v>5734545</v>
      </c>
      <c r="C1753" s="24" t="s">
        <v>1544</v>
      </c>
      <c r="D1753" s="24" t="s">
        <v>1885</v>
      </c>
      <c r="E1753" s="25">
        <v>35704</v>
      </c>
      <c r="F1753" s="24" t="s">
        <v>1534</v>
      </c>
      <c r="G1753" s="24" t="s">
        <v>1535</v>
      </c>
    </row>
    <row r="1754" spans="1:7">
      <c r="A1754" s="24">
        <f t="shared" si="24"/>
        <v>1751</v>
      </c>
      <c r="B1754" s="24">
        <v>5735437</v>
      </c>
      <c r="C1754" s="24" t="s">
        <v>1545</v>
      </c>
      <c r="D1754" s="24" t="s">
        <v>1885</v>
      </c>
      <c r="E1754" s="25">
        <v>35842</v>
      </c>
      <c r="F1754" s="24" t="s">
        <v>1546</v>
      </c>
      <c r="G1754" s="24" t="s">
        <v>1535</v>
      </c>
    </row>
    <row r="1755" spans="1:7">
      <c r="A1755" s="24">
        <f t="shared" si="24"/>
        <v>1752</v>
      </c>
      <c r="B1755" s="24">
        <v>6282246</v>
      </c>
      <c r="C1755" s="24" t="s">
        <v>1547</v>
      </c>
      <c r="D1755" s="24" t="s">
        <v>1885</v>
      </c>
      <c r="E1755" s="25">
        <v>34666</v>
      </c>
      <c r="F1755" s="24" t="s">
        <v>1540</v>
      </c>
      <c r="G1755" s="24" t="s">
        <v>1535</v>
      </c>
    </row>
    <row r="1756" spans="1:7">
      <c r="A1756" s="24">
        <f t="shared" si="24"/>
        <v>1753</v>
      </c>
      <c r="B1756" s="24">
        <v>6450687</v>
      </c>
      <c r="C1756" s="24" t="s">
        <v>1548</v>
      </c>
      <c r="D1756" s="24" t="s">
        <v>1885</v>
      </c>
      <c r="E1756" s="25">
        <v>40422</v>
      </c>
      <c r="F1756" s="24" t="s">
        <v>1537</v>
      </c>
      <c r="G1756" s="24" t="s">
        <v>1538</v>
      </c>
    </row>
    <row r="1757" spans="1:7">
      <c r="A1757" s="24">
        <f t="shared" si="24"/>
        <v>1754</v>
      </c>
      <c r="B1757" s="24">
        <v>6698224</v>
      </c>
      <c r="C1757" s="24" t="s">
        <v>1549</v>
      </c>
      <c r="D1757" s="24" t="s">
        <v>1885</v>
      </c>
      <c r="E1757" s="25">
        <v>39814</v>
      </c>
      <c r="F1757" s="24" t="s">
        <v>1540</v>
      </c>
      <c r="G1757" s="24" t="s">
        <v>1535</v>
      </c>
    </row>
    <row r="1758" spans="1:7">
      <c r="A1758" s="24">
        <f t="shared" si="24"/>
        <v>1755</v>
      </c>
      <c r="B1758" s="24">
        <v>7563849</v>
      </c>
      <c r="C1758" s="24" t="s">
        <v>1550</v>
      </c>
      <c r="D1758" s="24" t="s">
        <v>1885</v>
      </c>
      <c r="E1758" s="25">
        <v>39814</v>
      </c>
      <c r="F1758" s="24" t="s">
        <v>1551</v>
      </c>
      <c r="G1758" s="24" t="s">
        <v>1552</v>
      </c>
    </row>
    <row r="1759" spans="1:7">
      <c r="A1759" s="24">
        <f t="shared" si="24"/>
        <v>1756</v>
      </c>
      <c r="B1759" s="24">
        <v>7941206</v>
      </c>
      <c r="C1759" s="24" t="s">
        <v>1553</v>
      </c>
      <c r="D1759" s="24" t="s">
        <v>1885</v>
      </c>
      <c r="E1759" s="25">
        <v>35886</v>
      </c>
      <c r="F1759" s="24" t="s">
        <v>1554</v>
      </c>
      <c r="G1759" s="24" t="s">
        <v>1538</v>
      </c>
    </row>
    <row r="1760" spans="1:7">
      <c r="A1760" s="24">
        <f t="shared" ref="A1760:A1780" si="25">A1759+1</f>
        <v>1757</v>
      </c>
      <c r="B1760" s="24">
        <v>8044631</v>
      </c>
      <c r="C1760" s="24" t="s">
        <v>1555</v>
      </c>
      <c r="D1760" s="24" t="s">
        <v>1885</v>
      </c>
      <c r="E1760" s="25">
        <v>39036</v>
      </c>
      <c r="F1760" s="24" t="s">
        <v>1556</v>
      </c>
      <c r="G1760" s="24" t="s">
        <v>1535</v>
      </c>
    </row>
    <row r="1761" spans="1:7">
      <c r="A1761" s="24">
        <f t="shared" si="25"/>
        <v>1758</v>
      </c>
      <c r="B1761" s="24">
        <v>8148121</v>
      </c>
      <c r="C1761" s="24" t="s">
        <v>1557</v>
      </c>
      <c r="D1761" s="24" t="s">
        <v>1885</v>
      </c>
      <c r="E1761" s="25">
        <v>40003</v>
      </c>
      <c r="F1761" s="24" t="s">
        <v>1558</v>
      </c>
      <c r="G1761" s="24" t="s">
        <v>1543</v>
      </c>
    </row>
    <row r="1762" spans="1:7">
      <c r="A1762" s="24">
        <f t="shared" si="25"/>
        <v>1759</v>
      </c>
      <c r="B1762" s="24">
        <v>8168336</v>
      </c>
      <c r="C1762" s="24" t="s">
        <v>1559</v>
      </c>
      <c r="D1762" s="24" t="s">
        <v>1885</v>
      </c>
      <c r="E1762" s="25">
        <v>34396</v>
      </c>
      <c r="F1762" s="24" t="s">
        <v>1540</v>
      </c>
      <c r="G1762" s="24" t="s">
        <v>1535</v>
      </c>
    </row>
    <row r="1763" spans="1:7">
      <c r="A1763" s="24">
        <f t="shared" si="25"/>
        <v>1760</v>
      </c>
      <c r="B1763" s="24">
        <v>8186978</v>
      </c>
      <c r="C1763" s="24" t="s">
        <v>1560</v>
      </c>
      <c r="D1763" s="24" t="s">
        <v>1885</v>
      </c>
      <c r="E1763" s="25">
        <v>37774</v>
      </c>
      <c r="F1763" s="24" t="s">
        <v>1561</v>
      </c>
      <c r="G1763" s="24" t="s">
        <v>1535</v>
      </c>
    </row>
    <row r="1764" spans="1:7">
      <c r="A1764" s="24">
        <f t="shared" si="25"/>
        <v>1761</v>
      </c>
      <c r="B1764" s="24">
        <v>8197887</v>
      </c>
      <c r="C1764" s="24" t="s">
        <v>1562</v>
      </c>
      <c r="D1764" s="24" t="s">
        <v>1885</v>
      </c>
      <c r="E1764" s="25">
        <v>37742</v>
      </c>
      <c r="F1764" s="24" t="s">
        <v>1556</v>
      </c>
      <c r="G1764" s="24" t="s">
        <v>1535</v>
      </c>
    </row>
    <row r="1765" spans="1:7">
      <c r="A1765" s="24">
        <f t="shared" si="25"/>
        <v>1762</v>
      </c>
      <c r="B1765" s="24">
        <v>8670999</v>
      </c>
      <c r="C1765" s="24" t="s">
        <v>1563</v>
      </c>
      <c r="D1765" s="24" t="s">
        <v>1885</v>
      </c>
      <c r="E1765" s="25">
        <v>39814</v>
      </c>
      <c r="F1765" s="24" t="s">
        <v>1564</v>
      </c>
      <c r="G1765" s="24" t="s">
        <v>1565</v>
      </c>
    </row>
    <row r="1766" spans="1:7">
      <c r="A1766" s="24">
        <f t="shared" si="25"/>
        <v>1763</v>
      </c>
      <c r="B1766" s="24">
        <v>8673772</v>
      </c>
      <c r="C1766" s="24" t="s">
        <v>1566</v>
      </c>
      <c r="D1766" s="24" t="s">
        <v>1885</v>
      </c>
      <c r="E1766" s="25">
        <v>39722</v>
      </c>
      <c r="F1766" s="24" t="s">
        <v>1540</v>
      </c>
      <c r="G1766" s="24" t="s">
        <v>1535</v>
      </c>
    </row>
    <row r="1767" spans="1:7">
      <c r="A1767" s="24">
        <f t="shared" si="25"/>
        <v>1764</v>
      </c>
      <c r="B1767" s="24">
        <v>8674003</v>
      </c>
      <c r="C1767" s="24" t="s">
        <v>1567</v>
      </c>
      <c r="D1767" s="24" t="s">
        <v>1885</v>
      </c>
      <c r="E1767" s="25">
        <v>40000</v>
      </c>
      <c r="F1767" s="24" t="s">
        <v>1540</v>
      </c>
      <c r="G1767" s="24" t="s">
        <v>1535</v>
      </c>
    </row>
    <row r="1768" spans="1:7">
      <c r="A1768" s="24">
        <f t="shared" si="25"/>
        <v>1765</v>
      </c>
      <c r="B1768" s="24">
        <v>8711048</v>
      </c>
      <c r="C1768" s="24" t="s">
        <v>1568</v>
      </c>
      <c r="D1768" s="24" t="s">
        <v>1885</v>
      </c>
      <c r="E1768" s="25">
        <v>40003</v>
      </c>
      <c r="F1768" s="24" t="s">
        <v>1542</v>
      </c>
      <c r="G1768" s="24" t="s">
        <v>1543</v>
      </c>
    </row>
    <row r="1769" spans="1:7">
      <c r="A1769" s="24">
        <f t="shared" si="25"/>
        <v>1766</v>
      </c>
      <c r="B1769" s="24">
        <v>9091641</v>
      </c>
      <c r="C1769" s="24" t="s">
        <v>1569</v>
      </c>
      <c r="D1769" s="24" t="s">
        <v>1885</v>
      </c>
      <c r="E1769" s="25">
        <v>39722</v>
      </c>
      <c r="F1769" s="24" t="s">
        <v>1537</v>
      </c>
      <c r="G1769" s="24" t="s">
        <v>1538</v>
      </c>
    </row>
    <row r="1770" spans="1:7">
      <c r="A1770" s="24">
        <f t="shared" si="25"/>
        <v>1767</v>
      </c>
      <c r="B1770" s="24">
        <v>9158193</v>
      </c>
      <c r="C1770" s="24" t="s">
        <v>1570</v>
      </c>
      <c r="D1770" s="24" t="s">
        <v>1885</v>
      </c>
      <c r="E1770" s="25">
        <v>39142</v>
      </c>
      <c r="F1770" s="24" t="s">
        <v>1540</v>
      </c>
      <c r="G1770" s="24" t="s">
        <v>1535</v>
      </c>
    </row>
    <row r="1771" spans="1:7">
      <c r="A1771" s="24">
        <f t="shared" si="25"/>
        <v>1768</v>
      </c>
      <c r="B1771" s="24">
        <v>9252308</v>
      </c>
      <c r="C1771" s="24" t="s">
        <v>1571</v>
      </c>
      <c r="D1771" s="24" t="s">
        <v>1885</v>
      </c>
      <c r="E1771" s="25">
        <v>35739</v>
      </c>
      <c r="F1771" s="24" t="s">
        <v>1572</v>
      </c>
      <c r="G1771" s="24" t="s">
        <v>1535</v>
      </c>
    </row>
    <row r="1772" spans="1:7">
      <c r="A1772" s="24">
        <f t="shared" si="25"/>
        <v>1769</v>
      </c>
      <c r="B1772" s="24">
        <v>9253161</v>
      </c>
      <c r="C1772" s="24" t="s">
        <v>1573</v>
      </c>
      <c r="D1772" s="24" t="s">
        <v>1885</v>
      </c>
      <c r="E1772" s="25">
        <v>37494</v>
      </c>
      <c r="F1772" s="24" t="s">
        <v>1551</v>
      </c>
      <c r="G1772" s="24" t="s">
        <v>1552</v>
      </c>
    </row>
    <row r="1773" spans="1:7">
      <c r="A1773" s="24">
        <f t="shared" si="25"/>
        <v>1770</v>
      </c>
      <c r="B1773" s="24">
        <v>9260668</v>
      </c>
      <c r="C1773" s="24" t="s">
        <v>1574</v>
      </c>
      <c r="D1773" s="24" t="s">
        <v>1885</v>
      </c>
      <c r="E1773" s="25">
        <v>40003</v>
      </c>
      <c r="F1773" s="24" t="s">
        <v>1542</v>
      </c>
      <c r="G1773" s="24" t="s">
        <v>1543</v>
      </c>
    </row>
    <row r="1774" spans="1:7">
      <c r="A1774" s="24">
        <f t="shared" si="25"/>
        <v>1771</v>
      </c>
      <c r="B1774" s="24">
        <v>9261514</v>
      </c>
      <c r="C1774" s="24" t="s">
        <v>1575</v>
      </c>
      <c r="D1774" s="24" t="s">
        <v>1885</v>
      </c>
      <c r="E1774" s="25">
        <v>36640</v>
      </c>
      <c r="F1774" s="24" t="s">
        <v>1546</v>
      </c>
      <c r="G1774" s="24" t="s">
        <v>1535</v>
      </c>
    </row>
    <row r="1775" spans="1:7">
      <c r="A1775" s="24">
        <f t="shared" si="25"/>
        <v>1772</v>
      </c>
      <c r="B1775" s="24">
        <v>9264660</v>
      </c>
      <c r="C1775" s="24" t="s">
        <v>1576</v>
      </c>
      <c r="D1775" s="24" t="s">
        <v>1885</v>
      </c>
      <c r="E1775" s="25">
        <v>36831</v>
      </c>
      <c r="F1775" s="24" t="s">
        <v>1577</v>
      </c>
      <c r="G1775" s="24" t="s">
        <v>1535</v>
      </c>
    </row>
    <row r="1776" spans="1:7">
      <c r="A1776" s="24">
        <f t="shared" si="25"/>
        <v>1773</v>
      </c>
      <c r="B1776" s="24">
        <v>9264837</v>
      </c>
      <c r="C1776" s="24" t="s">
        <v>1578</v>
      </c>
      <c r="D1776" s="24" t="s">
        <v>1885</v>
      </c>
      <c r="E1776" s="25">
        <v>40003</v>
      </c>
      <c r="F1776" s="24" t="s">
        <v>1542</v>
      </c>
      <c r="G1776" s="24" t="s">
        <v>1543</v>
      </c>
    </row>
    <row r="1777" spans="1:7">
      <c r="A1777" s="24">
        <f t="shared" si="25"/>
        <v>1774</v>
      </c>
      <c r="B1777" s="24">
        <v>9269482</v>
      </c>
      <c r="C1777" s="24" t="s">
        <v>1579</v>
      </c>
      <c r="D1777" s="24" t="s">
        <v>1885</v>
      </c>
      <c r="E1777" s="25">
        <v>34707</v>
      </c>
      <c r="F1777" s="24" t="s">
        <v>1556</v>
      </c>
      <c r="G1777" s="24" t="s">
        <v>1535</v>
      </c>
    </row>
    <row r="1778" spans="1:7">
      <c r="A1778" s="24">
        <f t="shared" si="25"/>
        <v>1775</v>
      </c>
      <c r="B1778" s="24">
        <v>9341942</v>
      </c>
      <c r="C1778" s="24" t="s">
        <v>1580</v>
      </c>
      <c r="D1778" s="24" t="s">
        <v>1885</v>
      </c>
      <c r="E1778" s="25">
        <v>40003</v>
      </c>
      <c r="F1778" s="24" t="s">
        <v>1542</v>
      </c>
      <c r="G1778" s="24" t="s">
        <v>1543</v>
      </c>
    </row>
    <row r="1779" spans="1:7">
      <c r="A1779" s="24">
        <f t="shared" si="25"/>
        <v>1776</v>
      </c>
      <c r="B1779" s="24">
        <v>9363992</v>
      </c>
      <c r="C1779" s="24" t="s">
        <v>1581</v>
      </c>
      <c r="D1779" s="24" t="s">
        <v>1885</v>
      </c>
      <c r="E1779" s="25">
        <v>40003</v>
      </c>
      <c r="F1779" s="24" t="s">
        <v>1542</v>
      </c>
      <c r="G1779" s="24" t="s">
        <v>1543</v>
      </c>
    </row>
    <row r="1780" spans="1:7">
      <c r="A1780" s="24">
        <f t="shared" si="25"/>
        <v>1777</v>
      </c>
      <c r="B1780" s="24">
        <v>9369747</v>
      </c>
      <c r="C1780" s="24" t="s">
        <v>1582</v>
      </c>
      <c r="D1780" s="24" t="s">
        <v>1885</v>
      </c>
      <c r="E1780" s="25">
        <v>40003</v>
      </c>
      <c r="F1780" s="24" t="s">
        <v>1542</v>
      </c>
      <c r="G1780" s="24" t="s">
        <v>1543</v>
      </c>
    </row>
    <row r="1781" spans="1:7">
      <c r="A1781" s="24">
        <f t="shared" si="20"/>
        <v>1778</v>
      </c>
      <c r="B1781" s="24">
        <v>9380287</v>
      </c>
      <c r="C1781" s="24" t="s">
        <v>1583</v>
      </c>
      <c r="D1781" s="24" t="s">
        <v>1885</v>
      </c>
      <c r="E1781" s="25">
        <v>40684</v>
      </c>
      <c r="F1781" s="24" t="s">
        <v>1551</v>
      </c>
      <c r="G1781" s="24" t="s">
        <v>1552</v>
      </c>
    </row>
    <row r="1782" spans="1:7">
      <c r="A1782" s="24">
        <f t="shared" si="20"/>
        <v>1779</v>
      </c>
      <c r="B1782" s="24">
        <v>9381039</v>
      </c>
      <c r="C1782" s="24" t="s">
        <v>1584</v>
      </c>
      <c r="D1782" s="24" t="s">
        <v>1885</v>
      </c>
      <c r="E1782" s="25">
        <v>39722</v>
      </c>
      <c r="F1782" s="24" t="s">
        <v>1551</v>
      </c>
      <c r="G1782" s="24" t="s">
        <v>1552</v>
      </c>
    </row>
    <row r="1783" spans="1:7">
      <c r="A1783" s="24">
        <f t="shared" si="20"/>
        <v>1780</v>
      </c>
      <c r="B1783" s="24">
        <v>9382951</v>
      </c>
      <c r="C1783" s="24" t="s">
        <v>1585</v>
      </c>
      <c r="D1783" s="24" t="s">
        <v>1885</v>
      </c>
      <c r="E1783" s="25">
        <v>40003</v>
      </c>
      <c r="F1783" s="24" t="s">
        <v>1542</v>
      </c>
      <c r="G1783" s="24" t="s">
        <v>1543</v>
      </c>
    </row>
    <row r="1784" spans="1:7">
      <c r="A1784" s="24">
        <f t="shared" si="20"/>
        <v>1781</v>
      </c>
      <c r="B1784" s="24">
        <v>9383809</v>
      </c>
      <c r="C1784" s="24" t="s">
        <v>1586</v>
      </c>
      <c r="D1784" s="24" t="s">
        <v>1885</v>
      </c>
      <c r="E1784" s="25">
        <v>39722</v>
      </c>
      <c r="F1784" s="24" t="s">
        <v>1546</v>
      </c>
      <c r="G1784" s="24" t="s">
        <v>1535</v>
      </c>
    </row>
    <row r="1785" spans="1:7">
      <c r="A1785" s="24">
        <f t="shared" si="20"/>
        <v>1782</v>
      </c>
      <c r="B1785" s="24">
        <v>9383851</v>
      </c>
      <c r="C1785" s="24" t="s">
        <v>1587</v>
      </c>
      <c r="D1785" s="24" t="s">
        <v>1885</v>
      </c>
      <c r="E1785" s="25">
        <v>39722</v>
      </c>
      <c r="F1785" s="24" t="s">
        <v>1551</v>
      </c>
      <c r="G1785" s="24" t="s">
        <v>1552</v>
      </c>
    </row>
    <row r="1786" spans="1:7">
      <c r="A1786" s="24">
        <f t="shared" si="20"/>
        <v>1783</v>
      </c>
      <c r="B1786" s="24">
        <v>9384468</v>
      </c>
      <c r="C1786" s="24" t="s">
        <v>1588</v>
      </c>
      <c r="D1786" s="24" t="s">
        <v>1885</v>
      </c>
      <c r="E1786" s="25">
        <v>32177</v>
      </c>
      <c r="F1786" s="24" t="s">
        <v>1540</v>
      </c>
      <c r="G1786" s="24" t="s">
        <v>1535</v>
      </c>
    </row>
    <row r="1787" spans="1:7">
      <c r="A1787" s="24">
        <f t="shared" ref="A1787:A1850" si="26">A1786+1</f>
        <v>1784</v>
      </c>
      <c r="B1787" s="24">
        <v>9384475</v>
      </c>
      <c r="C1787" s="24" t="s">
        <v>1589</v>
      </c>
      <c r="D1787" s="24" t="s">
        <v>1885</v>
      </c>
      <c r="E1787" s="25">
        <v>40003</v>
      </c>
      <c r="F1787" s="24" t="s">
        <v>1542</v>
      </c>
      <c r="G1787" s="24" t="s">
        <v>1543</v>
      </c>
    </row>
    <row r="1788" spans="1:7">
      <c r="A1788" s="24">
        <f t="shared" si="26"/>
        <v>1785</v>
      </c>
      <c r="B1788" s="24">
        <v>9384704</v>
      </c>
      <c r="C1788" s="24" t="s">
        <v>1590</v>
      </c>
      <c r="D1788" s="24" t="s">
        <v>1885</v>
      </c>
      <c r="E1788" s="25">
        <v>33848</v>
      </c>
      <c r="F1788" s="24" t="s">
        <v>1546</v>
      </c>
      <c r="G1788" s="24" t="s">
        <v>1535</v>
      </c>
    </row>
    <row r="1789" spans="1:7">
      <c r="A1789" s="24">
        <f t="shared" si="26"/>
        <v>1786</v>
      </c>
      <c r="B1789" s="24">
        <v>9385292</v>
      </c>
      <c r="C1789" s="24" t="s">
        <v>1591</v>
      </c>
      <c r="D1789" s="24" t="s">
        <v>1885</v>
      </c>
      <c r="E1789" s="25">
        <v>40003</v>
      </c>
      <c r="F1789" s="24" t="s">
        <v>1542</v>
      </c>
      <c r="G1789" s="24" t="s">
        <v>1543</v>
      </c>
    </row>
    <row r="1790" spans="1:7">
      <c r="A1790" s="24">
        <f t="shared" si="26"/>
        <v>1787</v>
      </c>
      <c r="B1790" s="24">
        <v>9387107</v>
      </c>
      <c r="C1790" s="24" t="s">
        <v>1592</v>
      </c>
      <c r="D1790" s="24" t="s">
        <v>1885</v>
      </c>
      <c r="E1790" s="25">
        <v>40003</v>
      </c>
      <c r="F1790" s="24" t="s">
        <v>1542</v>
      </c>
      <c r="G1790" s="24" t="s">
        <v>1543</v>
      </c>
    </row>
    <row r="1791" spans="1:7">
      <c r="A1791" s="24">
        <f t="shared" si="26"/>
        <v>1788</v>
      </c>
      <c r="B1791" s="24">
        <v>9387943</v>
      </c>
      <c r="C1791" s="24" t="s">
        <v>1593</v>
      </c>
      <c r="D1791" s="24" t="s">
        <v>1885</v>
      </c>
      <c r="E1791" s="25">
        <v>37494</v>
      </c>
      <c r="F1791" s="24" t="s">
        <v>1540</v>
      </c>
      <c r="G1791" s="24" t="s">
        <v>1535</v>
      </c>
    </row>
    <row r="1792" spans="1:7">
      <c r="A1792" s="24">
        <f t="shared" si="26"/>
        <v>1789</v>
      </c>
      <c r="B1792" s="24">
        <v>9468578</v>
      </c>
      <c r="C1792" s="24" t="s">
        <v>1594</v>
      </c>
      <c r="D1792" s="24" t="s">
        <v>1885</v>
      </c>
      <c r="E1792" s="25">
        <v>39203</v>
      </c>
      <c r="F1792" s="24" t="s">
        <v>1554</v>
      </c>
      <c r="G1792" s="24" t="s">
        <v>1538</v>
      </c>
    </row>
    <row r="1793" spans="1:7">
      <c r="A1793" s="24">
        <f t="shared" si="26"/>
        <v>1790</v>
      </c>
      <c r="B1793" s="24">
        <v>9548513</v>
      </c>
      <c r="C1793" s="24" t="s">
        <v>1595</v>
      </c>
      <c r="D1793" s="24" t="s">
        <v>1885</v>
      </c>
      <c r="E1793" s="25">
        <v>40003</v>
      </c>
      <c r="F1793" s="24" t="s">
        <v>1542</v>
      </c>
      <c r="G1793" s="24" t="s">
        <v>1543</v>
      </c>
    </row>
    <row r="1794" spans="1:7">
      <c r="A1794" s="24">
        <f t="shared" si="26"/>
        <v>1791</v>
      </c>
      <c r="B1794" s="24">
        <v>9593660</v>
      </c>
      <c r="C1794" s="24" t="s">
        <v>1596</v>
      </c>
      <c r="D1794" s="24" t="s">
        <v>1885</v>
      </c>
      <c r="E1794" s="25">
        <v>37494</v>
      </c>
      <c r="F1794" s="24" t="s">
        <v>1540</v>
      </c>
      <c r="G1794" s="24" t="s">
        <v>1535</v>
      </c>
    </row>
    <row r="1795" spans="1:7">
      <c r="A1795" s="24">
        <f t="shared" si="26"/>
        <v>1792</v>
      </c>
      <c r="B1795" s="24">
        <v>9663532</v>
      </c>
      <c r="C1795" s="24" t="s">
        <v>1597</v>
      </c>
      <c r="D1795" s="24" t="s">
        <v>1885</v>
      </c>
      <c r="E1795" s="25">
        <v>34455</v>
      </c>
      <c r="F1795" s="24" t="s">
        <v>1556</v>
      </c>
      <c r="G1795" s="24" t="s">
        <v>1535</v>
      </c>
    </row>
    <row r="1796" spans="1:7">
      <c r="A1796" s="24">
        <f t="shared" si="26"/>
        <v>1793</v>
      </c>
      <c r="B1796" s="24">
        <v>9837244</v>
      </c>
      <c r="C1796" s="24" t="s">
        <v>1598</v>
      </c>
      <c r="D1796" s="24" t="s">
        <v>1885</v>
      </c>
      <c r="E1796" s="25">
        <v>40003</v>
      </c>
      <c r="F1796" s="24" t="s">
        <v>1554</v>
      </c>
      <c r="G1796" s="24" t="s">
        <v>1538</v>
      </c>
    </row>
    <row r="1797" spans="1:7">
      <c r="A1797" s="24">
        <f t="shared" si="26"/>
        <v>1794</v>
      </c>
      <c r="B1797" s="24">
        <v>9838518</v>
      </c>
      <c r="C1797" s="24" t="s">
        <v>1599</v>
      </c>
      <c r="D1797" s="24" t="s">
        <v>1885</v>
      </c>
      <c r="E1797" s="25">
        <v>38443</v>
      </c>
      <c r="F1797" s="24" t="s">
        <v>1600</v>
      </c>
      <c r="G1797" s="24" t="s">
        <v>1552</v>
      </c>
    </row>
    <row r="1798" spans="1:7">
      <c r="A1798" s="24">
        <f t="shared" si="26"/>
        <v>1795</v>
      </c>
      <c r="B1798" s="24">
        <v>9983051</v>
      </c>
      <c r="C1798" s="24" t="s">
        <v>1601</v>
      </c>
      <c r="D1798" s="24" t="s">
        <v>1885</v>
      </c>
      <c r="E1798" s="25">
        <v>37757</v>
      </c>
      <c r="F1798" s="24" t="s">
        <v>1534</v>
      </c>
      <c r="G1798" s="24" t="s">
        <v>1535</v>
      </c>
    </row>
    <row r="1799" spans="1:7">
      <c r="A1799" s="24">
        <f t="shared" si="26"/>
        <v>1796</v>
      </c>
      <c r="B1799" s="24">
        <v>9983926</v>
      </c>
      <c r="C1799" s="24" t="s">
        <v>1602</v>
      </c>
      <c r="D1799" s="24" t="s">
        <v>1885</v>
      </c>
      <c r="E1799" s="25">
        <v>39722</v>
      </c>
      <c r="F1799" s="24" t="s">
        <v>1603</v>
      </c>
      <c r="G1799" s="24" t="s">
        <v>1552</v>
      </c>
    </row>
    <row r="1800" spans="1:7">
      <c r="A1800" s="24">
        <f t="shared" si="26"/>
        <v>1797</v>
      </c>
      <c r="B1800" s="24">
        <v>9985673</v>
      </c>
      <c r="C1800" s="24" t="s">
        <v>1604</v>
      </c>
      <c r="D1800" s="24" t="s">
        <v>1885</v>
      </c>
      <c r="E1800" s="25">
        <v>34431</v>
      </c>
      <c r="F1800" s="24" t="s">
        <v>1605</v>
      </c>
      <c r="G1800" s="24" t="s">
        <v>1535</v>
      </c>
    </row>
    <row r="1801" spans="1:7">
      <c r="A1801" s="24">
        <f t="shared" si="26"/>
        <v>1798</v>
      </c>
      <c r="B1801" s="24">
        <v>9986024</v>
      </c>
      <c r="C1801" s="24" t="s">
        <v>1606</v>
      </c>
      <c r="D1801" s="24" t="s">
        <v>1885</v>
      </c>
      <c r="E1801" s="25">
        <v>38792</v>
      </c>
      <c r="F1801" s="24" t="s">
        <v>1540</v>
      </c>
      <c r="G1801" s="24" t="s">
        <v>1535</v>
      </c>
    </row>
    <row r="1802" spans="1:7">
      <c r="A1802" s="24">
        <f t="shared" si="26"/>
        <v>1799</v>
      </c>
      <c r="B1802" s="24">
        <v>9986144</v>
      </c>
      <c r="C1802" s="24" t="s">
        <v>1607</v>
      </c>
      <c r="D1802" s="24" t="s">
        <v>1885</v>
      </c>
      <c r="E1802" s="25">
        <v>37494</v>
      </c>
      <c r="F1802" s="24" t="s">
        <v>1540</v>
      </c>
      <c r="G1802" s="24" t="s">
        <v>1535</v>
      </c>
    </row>
    <row r="1803" spans="1:7">
      <c r="A1803" s="24">
        <f t="shared" si="26"/>
        <v>1800</v>
      </c>
      <c r="B1803" s="24">
        <v>9986526</v>
      </c>
      <c r="C1803" s="24" t="s">
        <v>1608</v>
      </c>
      <c r="D1803" s="24" t="s">
        <v>1885</v>
      </c>
      <c r="E1803" s="25">
        <v>38457</v>
      </c>
      <c r="F1803" s="24" t="s">
        <v>1609</v>
      </c>
      <c r="G1803" s="24" t="s">
        <v>1610</v>
      </c>
    </row>
    <row r="1804" spans="1:7">
      <c r="A1804" s="24">
        <f t="shared" si="26"/>
        <v>1801</v>
      </c>
      <c r="B1804" s="24">
        <v>9987026</v>
      </c>
      <c r="C1804" s="24" t="s">
        <v>1611</v>
      </c>
      <c r="D1804" s="24" t="s">
        <v>1885</v>
      </c>
      <c r="E1804" s="25">
        <v>39904</v>
      </c>
      <c r="F1804" s="24" t="s">
        <v>1537</v>
      </c>
      <c r="G1804" s="24" t="s">
        <v>1538</v>
      </c>
    </row>
    <row r="1805" spans="1:7">
      <c r="A1805" s="24">
        <f t="shared" si="26"/>
        <v>1802</v>
      </c>
      <c r="B1805" s="24">
        <v>9991731</v>
      </c>
      <c r="C1805" s="24" t="s">
        <v>1612</v>
      </c>
      <c r="D1805" s="24" t="s">
        <v>1885</v>
      </c>
      <c r="E1805" s="25">
        <v>39722</v>
      </c>
      <c r="F1805" s="24" t="s">
        <v>1534</v>
      </c>
      <c r="G1805" s="24" t="s">
        <v>1535</v>
      </c>
    </row>
    <row r="1806" spans="1:7">
      <c r="A1806" s="24">
        <f t="shared" si="26"/>
        <v>1803</v>
      </c>
      <c r="B1806" s="24">
        <v>10013078</v>
      </c>
      <c r="C1806" s="24" t="s">
        <v>1613</v>
      </c>
      <c r="D1806" s="24" t="s">
        <v>1885</v>
      </c>
      <c r="E1806" s="25">
        <v>38718</v>
      </c>
      <c r="F1806" s="24" t="s">
        <v>1534</v>
      </c>
      <c r="G1806" s="24" t="s">
        <v>1535</v>
      </c>
    </row>
    <row r="1807" spans="1:7">
      <c r="A1807" s="24">
        <f t="shared" si="26"/>
        <v>1804</v>
      </c>
      <c r="B1807" s="24">
        <v>10013525</v>
      </c>
      <c r="C1807" s="24" t="s">
        <v>1614</v>
      </c>
      <c r="D1807" s="24" t="s">
        <v>1885</v>
      </c>
      <c r="E1807" s="25">
        <v>37895</v>
      </c>
      <c r="F1807" s="24" t="s">
        <v>1537</v>
      </c>
      <c r="G1807" s="24" t="s">
        <v>1538</v>
      </c>
    </row>
    <row r="1808" spans="1:7">
      <c r="A1808" s="24">
        <f t="shared" si="26"/>
        <v>1805</v>
      </c>
      <c r="B1808" s="24">
        <v>10052394</v>
      </c>
      <c r="C1808" s="24" t="s">
        <v>1615</v>
      </c>
      <c r="D1808" s="24" t="s">
        <v>1885</v>
      </c>
      <c r="E1808" s="25">
        <v>32290</v>
      </c>
      <c r="F1808" s="24" t="s">
        <v>1546</v>
      </c>
      <c r="G1808" s="24" t="s">
        <v>1535</v>
      </c>
    </row>
    <row r="1809" spans="1:7">
      <c r="A1809" s="24">
        <f t="shared" si="26"/>
        <v>1806</v>
      </c>
      <c r="B1809" s="24">
        <v>10054067</v>
      </c>
      <c r="C1809" s="24" t="s">
        <v>1616</v>
      </c>
      <c r="D1809" s="24" t="s">
        <v>1885</v>
      </c>
      <c r="E1809" s="25">
        <v>40003</v>
      </c>
      <c r="F1809" s="24" t="s">
        <v>1542</v>
      </c>
      <c r="G1809" s="24" t="s">
        <v>1543</v>
      </c>
    </row>
    <row r="1810" spans="1:7">
      <c r="A1810" s="24">
        <f t="shared" si="26"/>
        <v>1807</v>
      </c>
      <c r="B1810" s="24">
        <v>10057645</v>
      </c>
      <c r="C1810" s="24" t="s">
        <v>1617</v>
      </c>
      <c r="D1810" s="24" t="s">
        <v>1885</v>
      </c>
      <c r="E1810" s="25">
        <v>39814</v>
      </c>
      <c r="F1810" s="24" t="s">
        <v>1221</v>
      </c>
      <c r="G1810" s="24" t="s">
        <v>1552</v>
      </c>
    </row>
    <row r="1811" spans="1:7">
      <c r="A1811" s="24">
        <f t="shared" si="26"/>
        <v>1808</v>
      </c>
      <c r="B1811" s="24">
        <v>10058391</v>
      </c>
      <c r="C1811" s="24" t="s">
        <v>1618</v>
      </c>
      <c r="D1811" s="24" t="s">
        <v>1885</v>
      </c>
      <c r="E1811" s="25">
        <v>40003</v>
      </c>
      <c r="F1811" s="24" t="s">
        <v>1542</v>
      </c>
      <c r="G1811" s="24" t="s">
        <v>1543</v>
      </c>
    </row>
    <row r="1812" spans="1:7">
      <c r="A1812" s="24">
        <f t="shared" si="26"/>
        <v>1809</v>
      </c>
      <c r="B1812" s="24">
        <v>10094789</v>
      </c>
      <c r="C1812" s="24" t="s">
        <v>1619</v>
      </c>
      <c r="D1812" s="24" t="s">
        <v>1885</v>
      </c>
      <c r="E1812" s="25">
        <v>40003</v>
      </c>
      <c r="F1812" s="24" t="s">
        <v>1542</v>
      </c>
      <c r="G1812" s="24" t="s">
        <v>1543</v>
      </c>
    </row>
    <row r="1813" spans="1:7">
      <c r="A1813" s="24">
        <f t="shared" si="26"/>
        <v>1810</v>
      </c>
      <c r="B1813" s="24">
        <v>10132874</v>
      </c>
      <c r="C1813" s="24" t="s">
        <v>1620</v>
      </c>
      <c r="D1813" s="24" t="s">
        <v>1885</v>
      </c>
      <c r="E1813" s="25">
        <v>40677</v>
      </c>
      <c r="F1813" s="24" t="s">
        <v>1551</v>
      </c>
      <c r="G1813" s="24" t="s">
        <v>1552</v>
      </c>
    </row>
    <row r="1814" spans="1:7">
      <c r="A1814" s="24">
        <f t="shared" si="26"/>
        <v>1811</v>
      </c>
      <c r="B1814" s="24">
        <v>10134316</v>
      </c>
      <c r="C1814" s="24" t="s">
        <v>1621</v>
      </c>
      <c r="D1814" s="24" t="s">
        <v>1885</v>
      </c>
      <c r="E1814" s="25">
        <v>38718</v>
      </c>
      <c r="F1814" s="24" t="s">
        <v>1537</v>
      </c>
      <c r="G1814" s="24" t="s">
        <v>1538</v>
      </c>
    </row>
    <row r="1815" spans="1:7">
      <c r="A1815" s="24">
        <f t="shared" si="26"/>
        <v>1812</v>
      </c>
      <c r="B1815" s="24">
        <v>10167456</v>
      </c>
      <c r="C1815" s="24" t="s">
        <v>1622</v>
      </c>
      <c r="D1815" s="24" t="s">
        <v>1885</v>
      </c>
      <c r="E1815" s="25">
        <v>41334</v>
      </c>
      <c r="F1815" s="24" t="s">
        <v>1542</v>
      </c>
      <c r="G1815" s="24" t="s">
        <v>1543</v>
      </c>
    </row>
    <row r="1816" spans="1:7">
      <c r="A1816" s="24">
        <f t="shared" si="26"/>
        <v>1813</v>
      </c>
      <c r="B1816" s="24">
        <v>10171532</v>
      </c>
      <c r="C1816" s="24" t="s">
        <v>1623</v>
      </c>
      <c r="D1816" s="24" t="s">
        <v>1885</v>
      </c>
      <c r="E1816" s="25">
        <v>40003</v>
      </c>
      <c r="F1816" s="24" t="s">
        <v>1542</v>
      </c>
      <c r="G1816" s="24" t="s">
        <v>1543</v>
      </c>
    </row>
    <row r="1817" spans="1:7">
      <c r="A1817" s="24">
        <f t="shared" si="26"/>
        <v>1814</v>
      </c>
      <c r="B1817" s="24">
        <v>10260511</v>
      </c>
      <c r="C1817" s="24" t="s">
        <v>1624</v>
      </c>
      <c r="D1817" s="24" t="s">
        <v>1885</v>
      </c>
      <c r="E1817" s="25">
        <v>40003</v>
      </c>
      <c r="F1817" s="24" t="s">
        <v>1542</v>
      </c>
      <c r="G1817" s="24" t="s">
        <v>1543</v>
      </c>
    </row>
    <row r="1818" spans="1:7">
      <c r="A1818" s="24">
        <f t="shared" si="26"/>
        <v>1815</v>
      </c>
      <c r="B1818" s="24">
        <v>10322040</v>
      </c>
      <c r="C1818" s="24" t="s">
        <v>1625</v>
      </c>
      <c r="D1818" s="24" t="s">
        <v>1885</v>
      </c>
      <c r="E1818" s="25">
        <v>39814</v>
      </c>
      <c r="F1818" s="24" t="s">
        <v>1564</v>
      </c>
      <c r="G1818" s="24" t="s">
        <v>1565</v>
      </c>
    </row>
    <row r="1819" spans="1:7">
      <c r="A1819" s="24">
        <f t="shared" si="26"/>
        <v>1816</v>
      </c>
      <c r="B1819" s="24">
        <v>10547358</v>
      </c>
      <c r="C1819" s="24" t="s">
        <v>1626</v>
      </c>
      <c r="D1819" s="24" t="s">
        <v>1885</v>
      </c>
      <c r="E1819" s="25">
        <v>40003</v>
      </c>
      <c r="F1819" s="24" t="s">
        <v>1542</v>
      </c>
      <c r="G1819" s="24" t="s">
        <v>1543</v>
      </c>
    </row>
    <row r="1820" spans="1:7">
      <c r="A1820" s="24">
        <f t="shared" si="26"/>
        <v>1817</v>
      </c>
      <c r="B1820" s="24">
        <v>10556027</v>
      </c>
      <c r="C1820" s="24" t="s">
        <v>1627</v>
      </c>
      <c r="D1820" s="24" t="s">
        <v>1885</v>
      </c>
      <c r="E1820" s="25">
        <v>39490</v>
      </c>
      <c r="F1820" s="24" t="s">
        <v>1628</v>
      </c>
      <c r="G1820" s="24" t="s">
        <v>1552</v>
      </c>
    </row>
    <row r="1821" spans="1:7">
      <c r="A1821" s="24">
        <f t="shared" si="26"/>
        <v>1818</v>
      </c>
      <c r="B1821" s="24">
        <v>10557613</v>
      </c>
      <c r="C1821" s="24" t="s">
        <v>1629</v>
      </c>
      <c r="D1821" s="24" t="s">
        <v>1885</v>
      </c>
      <c r="E1821" s="25">
        <v>39722</v>
      </c>
      <c r="F1821" s="24" t="s">
        <v>1534</v>
      </c>
      <c r="G1821" s="24" t="s">
        <v>1535</v>
      </c>
    </row>
    <row r="1822" spans="1:7">
      <c r="A1822" s="24">
        <f t="shared" si="26"/>
        <v>1819</v>
      </c>
      <c r="B1822" s="24">
        <v>10561967</v>
      </c>
      <c r="C1822" s="24" t="s">
        <v>1630</v>
      </c>
      <c r="D1822" s="24" t="s">
        <v>1885</v>
      </c>
      <c r="E1822" s="25">
        <v>39722</v>
      </c>
      <c r="F1822" s="24" t="s">
        <v>1628</v>
      </c>
      <c r="G1822" s="24" t="s">
        <v>1552</v>
      </c>
    </row>
    <row r="1823" spans="1:7">
      <c r="A1823" s="24">
        <f t="shared" si="26"/>
        <v>1820</v>
      </c>
      <c r="B1823" s="24">
        <v>10562321</v>
      </c>
      <c r="C1823" s="24" t="s">
        <v>1631</v>
      </c>
      <c r="D1823" s="24" t="s">
        <v>1885</v>
      </c>
      <c r="E1823" s="25">
        <v>35811</v>
      </c>
      <c r="F1823" s="24" t="s">
        <v>1632</v>
      </c>
      <c r="G1823" s="24" t="s">
        <v>1610</v>
      </c>
    </row>
    <row r="1824" spans="1:7">
      <c r="A1824" s="24">
        <f t="shared" si="26"/>
        <v>1821</v>
      </c>
      <c r="B1824" s="24">
        <v>10564170</v>
      </c>
      <c r="C1824" s="24" t="s">
        <v>1633</v>
      </c>
      <c r="D1824" s="24" t="s">
        <v>1885</v>
      </c>
      <c r="E1824" s="25">
        <v>39114</v>
      </c>
      <c r="F1824" s="24" t="s">
        <v>1634</v>
      </c>
      <c r="G1824" s="24" t="s">
        <v>1552</v>
      </c>
    </row>
    <row r="1825" spans="1:7">
      <c r="A1825" s="24">
        <f t="shared" si="26"/>
        <v>1822</v>
      </c>
      <c r="B1825" s="24">
        <v>10616395</v>
      </c>
      <c r="C1825" s="24" t="s">
        <v>1635</v>
      </c>
      <c r="D1825" s="24" t="s">
        <v>1885</v>
      </c>
      <c r="E1825" s="25">
        <v>39139</v>
      </c>
      <c r="F1825" s="24" t="s">
        <v>1564</v>
      </c>
      <c r="G1825" s="24" t="s">
        <v>1565</v>
      </c>
    </row>
    <row r="1826" spans="1:7">
      <c r="A1826" s="24">
        <f t="shared" si="26"/>
        <v>1823</v>
      </c>
      <c r="B1826" s="24">
        <v>10618996</v>
      </c>
      <c r="C1826" s="24" t="s">
        <v>1636</v>
      </c>
      <c r="D1826" s="24" t="s">
        <v>1885</v>
      </c>
      <c r="E1826" s="25">
        <v>36313</v>
      </c>
      <c r="F1826" s="24" t="s">
        <v>1540</v>
      </c>
      <c r="G1826" s="24" t="s">
        <v>1535</v>
      </c>
    </row>
    <row r="1827" spans="1:7">
      <c r="A1827" s="24">
        <f t="shared" si="26"/>
        <v>1824</v>
      </c>
      <c r="B1827" s="24">
        <v>10641515</v>
      </c>
      <c r="C1827" s="24" t="s">
        <v>1637</v>
      </c>
      <c r="D1827" s="24" t="s">
        <v>1885</v>
      </c>
      <c r="E1827" s="25">
        <v>40003</v>
      </c>
      <c r="F1827" s="24" t="s">
        <v>1542</v>
      </c>
      <c r="G1827" s="24" t="s">
        <v>1543</v>
      </c>
    </row>
    <row r="1828" spans="1:7">
      <c r="A1828" s="24">
        <f t="shared" si="26"/>
        <v>1825</v>
      </c>
      <c r="B1828" s="24">
        <v>10679820</v>
      </c>
      <c r="C1828" s="24" t="s">
        <v>1638</v>
      </c>
      <c r="D1828" s="24" t="s">
        <v>1885</v>
      </c>
      <c r="E1828" s="25">
        <v>37998</v>
      </c>
      <c r="F1828" s="24" t="s">
        <v>1534</v>
      </c>
      <c r="G1828" s="24" t="s">
        <v>1535</v>
      </c>
    </row>
    <row r="1829" spans="1:7">
      <c r="A1829" s="24">
        <f t="shared" si="26"/>
        <v>1826</v>
      </c>
      <c r="B1829" s="24">
        <v>10716573</v>
      </c>
      <c r="C1829" s="24" t="s">
        <v>1639</v>
      </c>
      <c r="D1829" s="24" t="s">
        <v>1885</v>
      </c>
      <c r="E1829" s="25">
        <v>38718</v>
      </c>
      <c r="F1829" s="24" t="s">
        <v>1537</v>
      </c>
      <c r="G1829" s="24" t="s">
        <v>1538</v>
      </c>
    </row>
    <row r="1830" spans="1:7">
      <c r="A1830" s="24">
        <f t="shared" si="26"/>
        <v>1827</v>
      </c>
      <c r="B1830" s="24">
        <v>10725169</v>
      </c>
      <c r="C1830" s="24" t="s">
        <v>1640</v>
      </c>
      <c r="D1830" s="24" t="s">
        <v>1885</v>
      </c>
      <c r="E1830" s="25">
        <v>34403</v>
      </c>
      <c r="F1830" s="24" t="s">
        <v>1546</v>
      </c>
      <c r="G1830" s="24" t="s">
        <v>1535</v>
      </c>
    </row>
    <row r="1831" spans="1:7">
      <c r="A1831" s="24">
        <f t="shared" si="26"/>
        <v>1828</v>
      </c>
      <c r="B1831" s="24">
        <v>10731455</v>
      </c>
      <c r="C1831" s="24" t="s">
        <v>1641</v>
      </c>
      <c r="D1831" s="24" t="s">
        <v>1885</v>
      </c>
      <c r="E1831" s="25">
        <v>40000</v>
      </c>
      <c r="F1831" s="24" t="s">
        <v>1542</v>
      </c>
      <c r="G1831" s="24" t="s">
        <v>1543</v>
      </c>
    </row>
    <row r="1832" spans="1:7">
      <c r="A1832" s="24">
        <f t="shared" si="26"/>
        <v>1829</v>
      </c>
      <c r="B1832" s="24">
        <v>10987673</v>
      </c>
      <c r="C1832" s="24" t="s">
        <v>1642</v>
      </c>
      <c r="D1832" s="24" t="s">
        <v>1885</v>
      </c>
      <c r="E1832" s="25">
        <v>39814</v>
      </c>
      <c r="F1832" s="24" t="s">
        <v>1540</v>
      </c>
      <c r="G1832" s="24" t="s">
        <v>1535</v>
      </c>
    </row>
    <row r="1833" spans="1:7">
      <c r="A1833" s="24">
        <f t="shared" si="26"/>
        <v>1830</v>
      </c>
      <c r="B1833" s="24">
        <v>10988249</v>
      </c>
      <c r="C1833" s="24" t="s">
        <v>1643</v>
      </c>
      <c r="D1833" s="24" t="s">
        <v>1885</v>
      </c>
      <c r="E1833" s="25">
        <v>35845</v>
      </c>
      <c r="F1833" s="24" t="s">
        <v>1540</v>
      </c>
      <c r="G1833" s="24" t="s">
        <v>1535</v>
      </c>
    </row>
    <row r="1834" spans="1:7">
      <c r="A1834" s="24">
        <f t="shared" si="26"/>
        <v>1831</v>
      </c>
      <c r="B1834" s="24">
        <v>10994577</v>
      </c>
      <c r="C1834" s="24" t="s">
        <v>1644</v>
      </c>
      <c r="D1834" s="24" t="s">
        <v>1885</v>
      </c>
      <c r="E1834" s="25">
        <v>39722</v>
      </c>
      <c r="F1834" s="24" t="s">
        <v>1564</v>
      </c>
      <c r="G1834" s="24" t="s">
        <v>1565</v>
      </c>
    </row>
    <row r="1835" spans="1:7">
      <c r="A1835" s="24">
        <f t="shared" si="26"/>
        <v>1832</v>
      </c>
      <c r="B1835" s="24">
        <v>11105522</v>
      </c>
      <c r="C1835" s="24" t="s">
        <v>1645</v>
      </c>
      <c r="D1835" s="24" t="s">
        <v>1885</v>
      </c>
      <c r="E1835" s="25">
        <v>40003</v>
      </c>
      <c r="F1835" s="24" t="s">
        <v>1542</v>
      </c>
      <c r="G1835" s="24" t="s">
        <v>1543</v>
      </c>
    </row>
    <row r="1836" spans="1:7">
      <c r="A1836" s="24">
        <f t="shared" si="26"/>
        <v>1833</v>
      </c>
      <c r="B1836" s="24">
        <v>11185577</v>
      </c>
      <c r="C1836" s="24" t="s">
        <v>1646</v>
      </c>
      <c r="D1836" s="24" t="s">
        <v>1885</v>
      </c>
      <c r="E1836" s="25">
        <v>39722</v>
      </c>
      <c r="F1836" s="24" t="s">
        <v>1537</v>
      </c>
      <c r="G1836" s="24" t="s">
        <v>1538</v>
      </c>
    </row>
    <row r="1837" spans="1:7">
      <c r="A1837" s="24">
        <f t="shared" si="26"/>
        <v>1834</v>
      </c>
      <c r="B1837" s="24">
        <v>11187092</v>
      </c>
      <c r="C1837" s="24" t="s">
        <v>1647</v>
      </c>
      <c r="D1837" s="24" t="s">
        <v>1885</v>
      </c>
      <c r="E1837" s="25">
        <v>39722</v>
      </c>
      <c r="F1837" s="24" t="s">
        <v>1554</v>
      </c>
      <c r="G1837" s="24" t="s">
        <v>1538</v>
      </c>
    </row>
    <row r="1838" spans="1:7">
      <c r="A1838" s="24">
        <f t="shared" si="26"/>
        <v>1835</v>
      </c>
      <c r="B1838" s="24">
        <v>11187890</v>
      </c>
      <c r="C1838" s="24" t="s">
        <v>1648</v>
      </c>
      <c r="D1838" s="24" t="s">
        <v>1885</v>
      </c>
      <c r="E1838" s="25">
        <v>37494</v>
      </c>
      <c r="F1838" s="24" t="s">
        <v>1540</v>
      </c>
      <c r="G1838" s="24" t="s">
        <v>1535</v>
      </c>
    </row>
    <row r="1839" spans="1:7">
      <c r="A1839" s="24">
        <f t="shared" si="26"/>
        <v>1836</v>
      </c>
      <c r="B1839" s="24">
        <v>11192416</v>
      </c>
      <c r="C1839" s="24" t="s">
        <v>1649</v>
      </c>
      <c r="D1839" s="24" t="s">
        <v>1885</v>
      </c>
      <c r="E1839" s="25">
        <v>33717</v>
      </c>
      <c r="F1839" s="24" t="s">
        <v>1534</v>
      </c>
      <c r="G1839" s="24" t="s">
        <v>1535</v>
      </c>
    </row>
    <row r="1840" spans="1:7">
      <c r="A1840" s="24">
        <f t="shared" si="26"/>
        <v>1837</v>
      </c>
      <c r="B1840" s="24">
        <v>11193304</v>
      </c>
      <c r="C1840" s="24" t="s">
        <v>1650</v>
      </c>
      <c r="D1840" s="24" t="s">
        <v>1885</v>
      </c>
      <c r="E1840" s="25">
        <v>39326</v>
      </c>
      <c r="F1840" s="24" t="s">
        <v>1540</v>
      </c>
      <c r="G1840" s="24" t="s">
        <v>1535</v>
      </c>
    </row>
    <row r="1841" spans="1:7">
      <c r="A1841" s="24">
        <f t="shared" si="26"/>
        <v>1838</v>
      </c>
      <c r="B1841" s="24">
        <v>11194397</v>
      </c>
      <c r="C1841" s="24" t="s">
        <v>1651</v>
      </c>
      <c r="D1841" s="24" t="s">
        <v>1885</v>
      </c>
      <c r="E1841" s="25">
        <v>40003</v>
      </c>
      <c r="F1841" s="24" t="s">
        <v>1542</v>
      </c>
      <c r="G1841" s="24" t="s">
        <v>1543</v>
      </c>
    </row>
    <row r="1842" spans="1:7">
      <c r="A1842" s="24">
        <f t="shared" si="26"/>
        <v>1839</v>
      </c>
      <c r="B1842" s="24">
        <v>11238062</v>
      </c>
      <c r="C1842" s="24" t="s">
        <v>1652</v>
      </c>
      <c r="D1842" s="24" t="s">
        <v>1885</v>
      </c>
      <c r="E1842" s="25">
        <v>38718</v>
      </c>
      <c r="F1842" s="24" t="s">
        <v>1540</v>
      </c>
      <c r="G1842" s="24" t="s">
        <v>1535</v>
      </c>
    </row>
    <row r="1843" spans="1:7">
      <c r="A1843" s="24">
        <f t="shared" si="26"/>
        <v>1840</v>
      </c>
      <c r="B1843" s="24">
        <v>11270495</v>
      </c>
      <c r="C1843" s="24" t="s">
        <v>1653</v>
      </c>
      <c r="D1843" s="24" t="s">
        <v>1885</v>
      </c>
      <c r="E1843" s="25">
        <v>38718</v>
      </c>
      <c r="F1843" s="24" t="s">
        <v>1632</v>
      </c>
      <c r="G1843" s="24" t="s">
        <v>1610</v>
      </c>
    </row>
    <row r="1844" spans="1:7">
      <c r="A1844" s="24">
        <f t="shared" si="26"/>
        <v>1841</v>
      </c>
      <c r="B1844" s="24">
        <v>11374285</v>
      </c>
      <c r="C1844" s="24" t="s">
        <v>1654</v>
      </c>
      <c r="D1844" s="24" t="s">
        <v>1885</v>
      </c>
      <c r="E1844" s="25">
        <v>39722</v>
      </c>
      <c r="F1844" s="24" t="s">
        <v>1655</v>
      </c>
      <c r="G1844" s="24" t="s">
        <v>1565</v>
      </c>
    </row>
    <row r="1845" spans="1:7">
      <c r="A1845" s="24">
        <f t="shared" si="26"/>
        <v>1842</v>
      </c>
      <c r="B1845" s="24">
        <v>11396480</v>
      </c>
      <c r="C1845" s="24" t="s">
        <v>1656</v>
      </c>
      <c r="D1845" s="24" t="s">
        <v>1885</v>
      </c>
      <c r="E1845" s="25">
        <v>34739</v>
      </c>
      <c r="F1845" s="24" t="s">
        <v>1603</v>
      </c>
      <c r="G1845" s="24" t="s">
        <v>1552</v>
      </c>
    </row>
    <row r="1846" spans="1:7">
      <c r="A1846" s="24">
        <f t="shared" si="26"/>
        <v>1843</v>
      </c>
      <c r="B1846" s="24">
        <v>11478871</v>
      </c>
      <c r="C1846" s="24" t="s">
        <v>1657</v>
      </c>
      <c r="D1846" s="24" t="s">
        <v>1885</v>
      </c>
      <c r="E1846" s="25">
        <v>40391</v>
      </c>
      <c r="F1846" s="24" t="s">
        <v>1540</v>
      </c>
      <c r="G1846" s="24" t="s">
        <v>1535</v>
      </c>
    </row>
    <row r="1847" spans="1:7">
      <c r="A1847" s="24">
        <f t="shared" si="26"/>
        <v>1844</v>
      </c>
      <c r="B1847" s="24">
        <v>11563339</v>
      </c>
      <c r="C1847" s="24" t="s">
        <v>1658</v>
      </c>
      <c r="D1847" s="24" t="s">
        <v>1885</v>
      </c>
      <c r="E1847" s="25">
        <v>40003</v>
      </c>
      <c r="F1847" s="24" t="s">
        <v>1542</v>
      </c>
      <c r="G1847" s="24" t="s">
        <v>1543</v>
      </c>
    </row>
    <row r="1848" spans="1:7">
      <c r="A1848" s="24">
        <f t="shared" si="26"/>
        <v>1845</v>
      </c>
      <c r="B1848" s="24">
        <v>11707328</v>
      </c>
      <c r="C1848" s="24" t="s">
        <v>1659</v>
      </c>
      <c r="D1848" s="24" t="s">
        <v>1885</v>
      </c>
      <c r="E1848" s="25">
        <v>39814</v>
      </c>
      <c r="F1848" s="24" t="s">
        <v>1546</v>
      </c>
      <c r="G1848" s="24" t="s">
        <v>1535</v>
      </c>
    </row>
    <row r="1849" spans="1:7">
      <c r="A1849" s="24">
        <f t="shared" si="26"/>
        <v>1846</v>
      </c>
      <c r="B1849" s="24">
        <v>11708599</v>
      </c>
      <c r="C1849" s="24" t="s">
        <v>1660</v>
      </c>
      <c r="D1849" s="24" t="s">
        <v>1885</v>
      </c>
      <c r="E1849" s="25">
        <v>35462</v>
      </c>
      <c r="F1849" s="24" t="s">
        <v>1546</v>
      </c>
      <c r="G1849" s="24" t="s">
        <v>1535</v>
      </c>
    </row>
    <row r="1850" spans="1:7">
      <c r="A1850" s="24">
        <f t="shared" si="26"/>
        <v>1847</v>
      </c>
      <c r="B1850" s="24">
        <v>11709160</v>
      </c>
      <c r="C1850" s="24" t="s">
        <v>1661</v>
      </c>
      <c r="D1850" s="24" t="s">
        <v>1885</v>
      </c>
      <c r="E1850" s="25">
        <v>37770</v>
      </c>
      <c r="F1850" s="24" t="s">
        <v>1540</v>
      </c>
      <c r="G1850" s="24" t="s">
        <v>1535</v>
      </c>
    </row>
    <row r="1851" spans="1:7">
      <c r="A1851" s="24">
        <f t="shared" ref="A1851:A1914" si="27">A1850+1</f>
        <v>1848</v>
      </c>
      <c r="B1851" s="24">
        <v>11709732</v>
      </c>
      <c r="C1851" s="24" t="s">
        <v>1662</v>
      </c>
      <c r="D1851" s="24" t="s">
        <v>1885</v>
      </c>
      <c r="E1851" s="25">
        <v>40003</v>
      </c>
      <c r="F1851" s="24" t="s">
        <v>1542</v>
      </c>
      <c r="G1851" s="24" t="s">
        <v>1543</v>
      </c>
    </row>
    <row r="1852" spans="1:7">
      <c r="A1852" s="24">
        <f t="shared" si="27"/>
        <v>1849</v>
      </c>
      <c r="B1852" s="24">
        <v>11711276</v>
      </c>
      <c r="C1852" s="24" t="s">
        <v>1663</v>
      </c>
      <c r="D1852" s="24" t="s">
        <v>1885</v>
      </c>
      <c r="E1852" s="25">
        <v>37494</v>
      </c>
      <c r="F1852" s="24" t="s">
        <v>1540</v>
      </c>
      <c r="G1852" s="24" t="s">
        <v>1535</v>
      </c>
    </row>
    <row r="1853" spans="1:7">
      <c r="A1853" s="24">
        <f t="shared" si="27"/>
        <v>1850</v>
      </c>
      <c r="B1853" s="24">
        <v>11715053</v>
      </c>
      <c r="C1853" s="24" t="s">
        <v>1664</v>
      </c>
      <c r="D1853" s="24" t="s">
        <v>1885</v>
      </c>
      <c r="E1853" s="25">
        <v>38792</v>
      </c>
      <c r="F1853" s="24" t="s">
        <v>1540</v>
      </c>
      <c r="G1853" s="24" t="s">
        <v>1535</v>
      </c>
    </row>
    <row r="1854" spans="1:7">
      <c r="A1854" s="24">
        <f t="shared" si="27"/>
        <v>1851</v>
      </c>
      <c r="B1854" s="24">
        <v>11717594</v>
      </c>
      <c r="C1854" s="24" t="s">
        <v>1665</v>
      </c>
      <c r="D1854" s="24" t="s">
        <v>1885</v>
      </c>
      <c r="E1854" s="25">
        <v>37494</v>
      </c>
      <c r="F1854" s="24" t="s">
        <v>1540</v>
      </c>
      <c r="G1854" s="24" t="s">
        <v>1535</v>
      </c>
    </row>
    <row r="1855" spans="1:7">
      <c r="A1855" s="24">
        <f t="shared" si="27"/>
        <v>1852</v>
      </c>
      <c r="B1855" s="24">
        <v>11717704</v>
      </c>
      <c r="C1855" s="24" t="s">
        <v>1666</v>
      </c>
      <c r="D1855" s="24" t="s">
        <v>1885</v>
      </c>
      <c r="E1855" s="25">
        <v>38838</v>
      </c>
      <c r="F1855" s="24" t="s">
        <v>1551</v>
      </c>
      <c r="G1855" s="24" t="s">
        <v>1552</v>
      </c>
    </row>
    <row r="1856" spans="1:7">
      <c r="A1856" s="24">
        <f t="shared" si="27"/>
        <v>1853</v>
      </c>
      <c r="B1856" s="24">
        <v>11717774</v>
      </c>
      <c r="C1856" s="24" t="s">
        <v>1667</v>
      </c>
      <c r="D1856" s="24" t="s">
        <v>1885</v>
      </c>
      <c r="E1856" s="25">
        <v>39722</v>
      </c>
      <c r="F1856" s="24" t="s">
        <v>1540</v>
      </c>
      <c r="G1856" s="24" t="s">
        <v>1535</v>
      </c>
    </row>
    <row r="1857" spans="1:7">
      <c r="A1857" s="24">
        <f t="shared" si="27"/>
        <v>1854</v>
      </c>
      <c r="B1857" s="24">
        <v>11755607</v>
      </c>
      <c r="C1857" s="24" t="s">
        <v>1668</v>
      </c>
      <c r="D1857" s="24" t="s">
        <v>1885</v>
      </c>
      <c r="E1857" s="25">
        <v>40003</v>
      </c>
      <c r="F1857" s="24" t="s">
        <v>1558</v>
      </c>
      <c r="G1857" s="24" t="s">
        <v>1543</v>
      </c>
    </row>
    <row r="1858" spans="1:7">
      <c r="A1858" s="24">
        <f t="shared" si="27"/>
        <v>1855</v>
      </c>
      <c r="B1858" s="24">
        <v>11757089</v>
      </c>
      <c r="C1858" s="24" t="s">
        <v>1669</v>
      </c>
      <c r="D1858" s="24" t="s">
        <v>1885</v>
      </c>
      <c r="E1858" s="25">
        <v>37307</v>
      </c>
      <c r="F1858" s="24" t="s">
        <v>1561</v>
      </c>
      <c r="G1858" s="24" t="s">
        <v>1535</v>
      </c>
    </row>
    <row r="1859" spans="1:7">
      <c r="A1859" s="24">
        <f t="shared" si="27"/>
        <v>1856</v>
      </c>
      <c r="B1859" s="24">
        <v>11823000</v>
      </c>
      <c r="C1859" s="24" t="s">
        <v>1670</v>
      </c>
      <c r="D1859" s="24" t="s">
        <v>1885</v>
      </c>
      <c r="E1859" s="25">
        <v>38012</v>
      </c>
      <c r="F1859" s="24" t="s">
        <v>1628</v>
      </c>
      <c r="G1859" s="24" t="s">
        <v>1552</v>
      </c>
    </row>
    <row r="1860" spans="1:7">
      <c r="A1860" s="24">
        <f t="shared" si="27"/>
        <v>1857</v>
      </c>
      <c r="B1860" s="24">
        <v>11823935</v>
      </c>
      <c r="C1860" s="24" t="s">
        <v>1671</v>
      </c>
      <c r="D1860" s="24" t="s">
        <v>1885</v>
      </c>
      <c r="E1860" s="25">
        <v>41640</v>
      </c>
      <c r="F1860" s="24" t="s">
        <v>1672</v>
      </c>
      <c r="G1860" s="24" t="s">
        <v>1610</v>
      </c>
    </row>
    <row r="1861" spans="1:7">
      <c r="A1861" s="24">
        <f t="shared" si="27"/>
        <v>1858</v>
      </c>
      <c r="B1861" s="24">
        <v>11963795</v>
      </c>
      <c r="C1861" s="24" t="s">
        <v>1673</v>
      </c>
      <c r="D1861" s="24" t="s">
        <v>1885</v>
      </c>
      <c r="E1861" s="25">
        <v>35961</v>
      </c>
      <c r="F1861" s="24" t="s">
        <v>1540</v>
      </c>
      <c r="G1861" s="24" t="s">
        <v>1535</v>
      </c>
    </row>
    <row r="1862" spans="1:7">
      <c r="A1862" s="24">
        <f t="shared" si="27"/>
        <v>1859</v>
      </c>
      <c r="B1862" s="24">
        <v>11965258</v>
      </c>
      <c r="C1862" s="24" t="s">
        <v>1674</v>
      </c>
      <c r="D1862" s="24" t="s">
        <v>1885</v>
      </c>
      <c r="E1862" s="25">
        <v>35841</v>
      </c>
      <c r="F1862" s="24" t="s">
        <v>1540</v>
      </c>
      <c r="G1862" s="24" t="s">
        <v>1535</v>
      </c>
    </row>
    <row r="1863" spans="1:7">
      <c r="A1863" s="24">
        <f t="shared" si="27"/>
        <v>1860</v>
      </c>
      <c r="B1863" s="24">
        <v>11965586</v>
      </c>
      <c r="C1863" s="24" t="s">
        <v>1675</v>
      </c>
      <c r="D1863" s="24" t="s">
        <v>1885</v>
      </c>
      <c r="E1863" s="25">
        <v>38792</v>
      </c>
      <c r="F1863" s="24" t="s">
        <v>1540</v>
      </c>
      <c r="G1863" s="24" t="s">
        <v>1535</v>
      </c>
    </row>
    <row r="1864" spans="1:7">
      <c r="A1864" s="24">
        <f t="shared" si="27"/>
        <v>1861</v>
      </c>
      <c r="B1864" s="24">
        <v>12011258</v>
      </c>
      <c r="C1864" s="24" t="s">
        <v>1676</v>
      </c>
      <c r="D1864" s="24" t="s">
        <v>1885</v>
      </c>
      <c r="E1864" s="25">
        <v>39814</v>
      </c>
      <c r="F1864" s="24" t="s">
        <v>1546</v>
      </c>
      <c r="G1864" s="24" t="s">
        <v>1535</v>
      </c>
    </row>
    <row r="1865" spans="1:7">
      <c r="A1865" s="24">
        <f t="shared" si="27"/>
        <v>1862</v>
      </c>
      <c r="B1865" s="24">
        <v>12012437</v>
      </c>
      <c r="C1865" s="24" t="s">
        <v>1677</v>
      </c>
      <c r="D1865" s="24" t="s">
        <v>1885</v>
      </c>
      <c r="E1865" s="25">
        <v>36266</v>
      </c>
      <c r="F1865" s="24" t="s">
        <v>1534</v>
      </c>
      <c r="G1865" s="24" t="s">
        <v>1535</v>
      </c>
    </row>
    <row r="1866" spans="1:7">
      <c r="A1866" s="24">
        <f t="shared" si="27"/>
        <v>1863</v>
      </c>
      <c r="B1866" s="24">
        <v>12019169</v>
      </c>
      <c r="C1866" s="24" t="s">
        <v>1678</v>
      </c>
      <c r="D1866" s="24" t="s">
        <v>1885</v>
      </c>
      <c r="E1866" s="25">
        <v>40003</v>
      </c>
      <c r="F1866" s="24" t="s">
        <v>1542</v>
      </c>
      <c r="G1866" s="24" t="s">
        <v>1543</v>
      </c>
    </row>
    <row r="1867" spans="1:7">
      <c r="A1867" s="24">
        <f t="shared" si="27"/>
        <v>1864</v>
      </c>
      <c r="B1867" s="24">
        <v>12033248</v>
      </c>
      <c r="C1867" s="24" t="s">
        <v>1679</v>
      </c>
      <c r="D1867" s="24" t="s">
        <v>1885</v>
      </c>
      <c r="E1867" s="25">
        <v>38353</v>
      </c>
      <c r="F1867" s="24" t="s">
        <v>1540</v>
      </c>
      <c r="G1867" s="24" t="s">
        <v>1535</v>
      </c>
    </row>
    <row r="1868" spans="1:7">
      <c r="A1868" s="24">
        <f t="shared" si="27"/>
        <v>1865</v>
      </c>
      <c r="B1868" s="24">
        <v>12202934</v>
      </c>
      <c r="C1868" s="24" t="s">
        <v>1680</v>
      </c>
      <c r="D1868" s="24" t="s">
        <v>1885</v>
      </c>
      <c r="E1868" s="25">
        <v>39707</v>
      </c>
      <c r="F1868" s="24" t="s">
        <v>1609</v>
      </c>
      <c r="G1868" s="24" t="s">
        <v>1610</v>
      </c>
    </row>
    <row r="1869" spans="1:7">
      <c r="A1869" s="24">
        <f t="shared" si="27"/>
        <v>1866</v>
      </c>
      <c r="B1869" s="24">
        <v>12203986</v>
      </c>
      <c r="C1869" s="24" t="s">
        <v>1681</v>
      </c>
      <c r="D1869" s="24" t="s">
        <v>1885</v>
      </c>
      <c r="E1869" s="25">
        <v>35886</v>
      </c>
      <c r="F1869" s="24" t="s">
        <v>1540</v>
      </c>
      <c r="G1869" s="24" t="s">
        <v>1535</v>
      </c>
    </row>
    <row r="1870" spans="1:7">
      <c r="A1870" s="24">
        <f t="shared" si="27"/>
        <v>1867</v>
      </c>
      <c r="B1870" s="24">
        <v>12206084</v>
      </c>
      <c r="C1870" s="24" t="s">
        <v>1682</v>
      </c>
      <c r="D1870" s="24" t="s">
        <v>1885</v>
      </c>
      <c r="E1870" s="25">
        <v>39722</v>
      </c>
      <c r="F1870" s="24" t="s">
        <v>1534</v>
      </c>
      <c r="G1870" s="24" t="s">
        <v>1535</v>
      </c>
    </row>
    <row r="1871" spans="1:7">
      <c r="A1871" s="24">
        <f t="shared" si="27"/>
        <v>1868</v>
      </c>
      <c r="B1871" s="24">
        <v>12206876</v>
      </c>
      <c r="C1871" s="24" t="s">
        <v>1683</v>
      </c>
      <c r="D1871" s="24" t="s">
        <v>1885</v>
      </c>
      <c r="E1871" s="25">
        <v>40003</v>
      </c>
      <c r="F1871" s="24" t="s">
        <v>1542</v>
      </c>
      <c r="G1871" s="24" t="s">
        <v>1543</v>
      </c>
    </row>
    <row r="1872" spans="1:7">
      <c r="A1872" s="24">
        <f t="shared" si="27"/>
        <v>1869</v>
      </c>
      <c r="B1872" s="24">
        <v>12236564</v>
      </c>
      <c r="C1872" s="24" t="s">
        <v>1684</v>
      </c>
      <c r="D1872" s="24" t="s">
        <v>1885</v>
      </c>
      <c r="E1872" s="25">
        <v>39340</v>
      </c>
      <c r="F1872" s="24" t="s">
        <v>1540</v>
      </c>
      <c r="G1872" s="24" t="s">
        <v>1535</v>
      </c>
    </row>
    <row r="1873" spans="1:7">
      <c r="A1873" s="24">
        <f t="shared" si="27"/>
        <v>1870</v>
      </c>
      <c r="B1873" s="24">
        <v>12240635</v>
      </c>
      <c r="C1873" s="24" t="s">
        <v>1685</v>
      </c>
      <c r="D1873" s="24" t="s">
        <v>1885</v>
      </c>
      <c r="E1873" s="25">
        <v>39722</v>
      </c>
      <c r="F1873" s="24" t="s">
        <v>1551</v>
      </c>
      <c r="G1873" s="24" t="s">
        <v>1552</v>
      </c>
    </row>
    <row r="1874" spans="1:7">
      <c r="A1874" s="24">
        <f t="shared" si="27"/>
        <v>1871</v>
      </c>
      <c r="B1874" s="24">
        <v>12333154</v>
      </c>
      <c r="C1874" s="24" t="s">
        <v>1686</v>
      </c>
      <c r="D1874" s="24" t="s">
        <v>1885</v>
      </c>
      <c r="E1874" s="25">
        <v>40003</v>
      </c>
      <c r="F1874" s="24" t="s">
        <v>1542</v>
      </c>
      <c r="G1874" s="24" t="s">
        <v>1543</v>
      </c>
    </row>
    <row r="1875" spans="1:7">
      <c r="A1875" s="24">
        <f t="shared" si="27"/>
        <v>1872</v>
      </c>
      <c r="B1875" s="24">
        <v>12368273</v>
      </c>
      <c r="C1875" s="24" t="s">
        <v>1687</v>
      </c>
      <c r="D1875" s="24" t="s">
        <v>1885</v>
      </c>
      <c r="E1875" s="25">
        <v>37347</v>
      </c>
      <c r="F1875" s="24" t="s">
        <v>1534</v>
      </c>
      <c r="G1875" s="24" t="s">
        <v>1535</v>
      </c>
    </row>
    <row r="1876" spans="1:7">
      <c r="A1876" s="24">
        <f t="shared" si="27"/>
        <v>1873</v>
      </c>
      <c r="B1876" s="24">
        <v>12446417</v>
      </c>
      <c r="C1876" s="24" t="s">
        <v>1688</v>
      </c>
      <c r="D1876" s="24" t="s">
        <v>1885</v>
      </c>
      <c r="E1876" s="25">
        <v>38869</v>
      </c>
      <c r="F1876" s="24" t="s">
        <v>1534</v>
      </c>
      <c r="G1876" s="24" t="s">
        <v>1535</v>
      </c>
    </row>
    <row r="1877" spans="1:7">
      <c r="A1877" s="24">
        <f t="shared" si="27"/>
        <v>1874</v>
      </c>
      <c r="B1877" s="24">
        <v>12476448</v>
      </c>
      <c r="C1877" s="24" t="s">
        <v>1689</v>
      </c>
      <c r="D1877" s="24" t="s">
        <v>1885</v>
      </c>
      <c r="E1877" s="25">
        <v>37494</v>
      </c>
      <c r="F1877" s="24" t="s">
        <v>1551</v>
      </c>
      <c r="G1877" s="24" t="s">
        <v>1552</v>
      </c>
    </row>
    <row r="1878" spans="1:7">
      <c r="A1878" s="24">
        <f t="shared" si="27"/>
        <v>1875</v>
      </c>
      <c r="B1878" s="24">
        <v>12510004</v>
      </c>
      <c r="C1878" s="24" t="s">
        <v>1690</v>
      </c>
      <c r="D1878" s="24" t="s">
        <v>1885</v>
      </c>
      <c r="E1878" s="25">
        <v>34958</v>
      </c>
      <c r="F1878" s="24" t="s">
        <v>1537</v>
      </c>
      <c r="G1878" s="24" t="s">
        <v>1538</v>
      </c>
    </row>
    <row r="1879" spans="1:7">
      <c r="A1879" s="24">
        <f t="shared" si="27"/>
        <v>1876</v>
      </c>
      <c r="B1879" s="24">
        <v>12551835</v>
      </c>
      <c r="C1879" s="24" t="s">
        <v>1691</v>
      </c>
      <c r="D1879" s="24" t="s">
        <v>1885</v>
      </c>
      <c r="E1879" s="25">
        <v>40003</v>
      </c>
      <c r="F1879" s="24" t="s">
        <v>1542</v>
      </c>
      <c r="G1879" s="24" t="s">
        <v>1543</v>
      </c>
    </row>
    <row r="1880" spans="1:7">
      <c r="A1880" s="24">
        <f t="shared" si="27"/>
        <v>1877</v>
      </c>
      <c r="B1880" s="24">
        <v>12552037</v>
      </c>
      <c r="C1880" s="24" t="s">
        <v>1692</v>
      </c>
      <c r="D1880" s="24" t="s">
        <v>1885</v>
      </c>
      <c r="E1880" s="25">
        <v>38792</v>
      </c>
      <c r="F1880" s="24" t="s">
        <v>1554</v>
      </c>
      <c r="G1880" s="24" t="s">
        <v>1538</v>
      </c>
    </row>
    <row r="1881" spans="1:7">
      <c r="A1881" s="24">
        <f t="shared" si="27"/>
        <v>1878</v>
      </c>
      <c r="B1881" s="24">
        <v>12552186</v>
      </c>
      <c r="C1881" s="24" t="s">
        <v>1693</v>
      </c>
      <c r="D1881" s="24" t="s">
        <v>1885</v>
      </c>
      <c r="E1881" s="25">
        <v>39722</v>
      </c>
      <c r="F1881" s="24" t="s">
        <v>1628</v>
      </c>
      <c r="G1881" s="24" t="s">
        <v>1552</v>
      </c>
    </row>
    <row r="1882" spans="1:7">
      <c r="A1882" s="24">
        <f t="shared" si="27"/>
        <v>1879</v>
      </c>
      <c r="B1882" s="24">
        <v>12596811</v>
      </c>
      <c r="C1882" s="24" t="s">
        <v>1694</v>
      </c>
      <c r="D1882" s="24" t="s">
        <v>1885</v>
      </c>
      <c r="E1882" s="25">
        <v>39139</v>
      </c>
      <c r="F1882" s="24" t="s">
        <v>1551</v>
      </c>
      <c r="G1882" s="24" t="s">
        <v>1552</v>
      </c>
    </row>
    <row r="1883" spans="1:7">
      <c r="A1883" s="24">
        <f t="shared" si="27"/>
        <v>1880</v>
      </c>
      <c r="B1883" s="24">
        <v>12631410</v>
      </c>
      <c r="C1883" s="24" t="s">
        <v>1695</v>
      </c>
      <c r="D1883" s="24" t="s">
        <v>1885</v>
      </c>
      <c r="E1883" s="25">
        <v>38869</v>
      </c>
      <c r="F1883" s="24" t="s">
        <v>1540</v>
      </c>
      <c r="G1883" s="24" t="s">
        <v>1535</v>
      </c>
    </row>
    <row r="1884" spans="1:7">
      <c r="A1884" s="24">
        <f t="shared" si="27"/>
        <v>1881</v>
      </c>
      <c r="B1884" s="24">
        <v>12647434</v>
      </c>
      <c r="C1884" s="24" t="s">
        <v>1696</v>
      </c>
      <c r="D1884" s="24" t="s">
        <v>1885</v>
      </c>
      <c r="E1884" s="25">
        <v>35096</v>
      </c>
      <c r="F1884" s="24" t="s">
        <v>1546</v>
      </c>
      <c r="G1884" s="24" t="s">
        <v>1535</v>
      </c>
    </row>
    <row r="1885" spans="1:7">
      <c r="A1885" s="24">
        <f t="shared" si="27"/>
        <v>1882</v>
      </c>
      <c r="B1885" s="24">
        <v>12718538</v>
      </c>
      <c r="C1885" s="24" t="s">
        <v>1697</v>
      </c>
      <c r="D1885" s="24" t="s">
        <v>1885</v>
      </c>
      <c r="E1885" s="25">
        <v>40003</v>
      </c>
      <c r="F1885" s="24" t="s">
        <v>1542</v>
      </c>
      <c r="G1885" s="24" t="s">
        <v>1543</v>
      </c>
    </row>
    <row r="1886" spans="1:7">
      <c r="A1886" s="24">
        <f t="shared" si="27"/>
        <v>1883</v>
      </c>
      <c r="B1886" s="24">
        <v>12769942</v>
      </c>
      <c r="C1886" s="24" t="s">
        <v>1698</v>
      </c>
      <c r="D1886" s="24" t="s">
        <v>1885</v>
      </c>
      <c r="E1886" s="25">
        <v>39814</v>
      </c>
      <c r="F1886" s="24" t="s">
        <v>1564</v>
      </c>
      <c r="G1886" s="24" t="s">
        <v>1565</v>
      </c>
    </row>
    <row r="1887" spans="1:7">
      <c r="A1887" s="24">
        <f t="shared" si="27"/>
        <v>1884</v>
      </c>
      <c r="B1887" s="24">
        <v>12770355</v>
      </c>
      <c r="C1887" s="24" t="s">
        <v>1699</v>
      </c>
      <c r="D1887" s="24" t="s">
        <v>1885</v>
      </c>
      <c r="E1887" s="25">
        <v>38792</v>
      </c>
      <c r="F1887" s="24" t="s">
        <v>1534</v>
      </c>
      <c r="G1887" s="24" t="s">
        <v>1535</v>
      </c>
    </row>
    <row r="1888" spans="1:7">
      <c r="A1888" s="24">
        <f t="shared" si="27"/>
        <v>1885</v>
      </c>
      <c r="B1888" s="24">
        <v>12824579</v>
      </c>
      <c r="C1888" s="24" t="s">
        <v>1700</v>
      </c>
      <c r="D1888" s="24" t="s">
        <v>1885</v>
      </c>
      <c r="E1888" s="25">
        <v>40003</v>
      </c>
      <c r="F1888" s="24" t="s">
        <v>1542</v>
      </c>
      <c r="G1888" s="24" t="s">
        <v>1543</v>
      </c>
    </row>
    <row r="1889" spans="1:7">
      <c r="A1889" s="24">
        <f t="shared" si="27"/>
        <v>1886</v>
      </c>
      <c r="B1889" s="24">
        <v>12825450</v>
      </c>
      <c r="C1889" s="24" t="s">
        <v>1701</v>
      </c>
      <c r="D1889" s="24" t="s">
        <v>1885</v>
      </c>
      <c r="E1889" s="25">
        <v>39142</v>
      </c>
      <c r="F1889" s="24" t="s">
        <v>1537</v>
      </c>
      <c r="G1889" s="24" t="s">
        <v>1538</v>
      </c>
    </row>
    <row r="1890" spans="1:7">
      <c r="A1890" s="24">
        <f t="shared" si="27"/>
        <v>1887</v>
      </c>
      <c r="B1890" s="24">
        <v>12836482</v>
      </c>
      <c r="C1890" s="24" t="s">
        <v>1702</v>
      </c>
      <c r="D1890" s="24" t="s">
        <v>1885</v>
      </c>
      <c r="E1890" s="25">
        <v>41640</v>
      </c>
      <c r="F1890" s="24" t="s">
        <v>1551</v>
      </c>
      <c r="G1890" s="24" t="s">
        <v>1552</v>
      </c>
    </row>
    <row r="1891" spans="1:7">
      <c r="A1891" s="24">
        <f t="shared" si="27"/>
        <v>1888</v>
      </c>
      <c r="B1891" s="24">
        <v>12837064</v>
      </c>
      <c r="C1891" s="24" t="s">
        <v>1703</v>
      </c>
      <c r="D1891" s="24" t="s">
        <v>1885</v>
      </c>
      <c r="E1891" s="25">
        <v>39114</v>
      </c>
      <c r="F1891" s="24" t="s">
        <v>1561</v>
      </c>
      <c r="G1891" s="24" t="s">
        <v>1535</v>
      </c>
    </row>
    <row r="1892" spans="1:7">
      <c r="A1892" s="24">
        <f t="shared" si="27"/>
        <v>1889</v>
      </c>
      <c r="B1892" s="24">
        <v>12838752</v>
      </c>
      <c r="C1892" s="24" t="s">
        <v>1704</v>
      </c>
      <c r="D1892" s="24" t="s">
        <v>1885</v>
      </c>
      <c r="E1892" s="25">
        <v>39722</v>
      </c>
      <c r="F1892" s="24" t="s">
        <v>1551</v>
      </c>
      <c r="G1892" s="24" t="s">
        <v>1552</v>
      </c>
    </row>
    <row r="1893" spans="1:7">
      <c r="A1893" s="24">
        <f t="shared" si="27"/>
        <v>1890</v>
      </c>
      <c r="B1893" s="24">
        <v>12901729</v>
      </c>
      <c r="C1893" s="24" t="s">
        <v>1705</v>
      </c>
      <c r="D1893" s="24" t="s">
        <v>1885</v>
      </c>
      <c r="E1893" s="25">
        <v>38831</v>
      </c>
      <c r="F1893" s="24" t="s">
        <v>1551</v>
      </c>
      <c r="G1893" s="24" t="s">
        <v>1552</v>
      </c>
    </row>
    <row r="1894" spans="1:7">
      <c r="A1894" s="24">
        <f t="shared" si="27"/>
        <v>1891</v>
      </c>
      <c r="B1894" s="24">
        <v>13012261</v>
      </c>
      <c r="C1894" s="24" t="s">
        <v>1706</v>
      </c>
      <c r="D1894" s="24" t="s">
        <v>1885</v>
      </c>
      <c r="E1894" s="25">
        <v>38718</v>
      </c>
      <c r="F1894" s="24" t="s">
        <v>1707</v>
      </c>
      <c r="G1894" s="24" t="s">
        <v>1538</v>
      </c>
    </row>
    <row r="1895" spans="1:7">
      <c r="A1895" s="24">
        <f t="shared" si="27"/>
        <v>1892</v>
      </c>
      <c r="B1895" s="24">
        <v>13039393</v>
      </c>
      <c r="C1895" s="24" t="s">
        <v>1708</v>
      </c>
      <c r="D1895" s="24" t="s">
        <v>1885</v>
      </c>
      <c r="E1895" s="25">
        <v>39814</v>
      </c>
      <c r="F1895" s="24" t="s">
        <v>1707</v>
      </c>
      <c r="G1895" s="24" t="s">
        <v>1538</v>
      </c>
    </row>
    <row r="1896" spans="1:7">
      <c r="A1896" s="24">
        <f t="shared" si="27"/>
        <v>1893</v>
      </c>
      <c r="B1896" s="24">
        <v>13041153</v>
      </c>
      <c r="C1896" s="24" t="s">
        <v>1709</v>
      </c>
      <c r="D1896" s="24" t="s">
        <v>1885</v>
      </c>
      <c r="E1896" s="25">
        <v>35243</v>
      </c>
      <c r="F1896" s="24" t="s">
        <v>1572</v>
      </c>
      <c r="G1896" s="24" t="s">
        <v>1535</v>
      </c>
    </row>
    <row r="1897" spans="1:7">
      <c r="A1897" s="24">
        <f t="shared" si="27"/>
        <v>1894</v>
      </c>
      <c r="B1897" s="24">
        <v>13061014</v>
      </c>
      <c r="C1897" s="24" t="s">
        <v>1710</v>
      </c>
      <c r="D1897" s="24" t="s">
        <v>1885</v>
      </c>
      <c r="E1897" s="25">
        <v>41640</v>
      </c>
      <c r="F1897" s="24" t="s">
        <v>1551</v>
      </c>
      <c r="G1897" s="24" t="s">
        <v>1552</v>
      </c>
    </row>
    <row r="1898" spans="1:7">
      <c r="A1898" s="24">
        <f t="shared" si="27"/>
        <v>1895</v>
      </c>
      <c r="B1898" s="24">
        <v>13061458</v>
      </c>
      <c r="C1898" s="24" t="s">
        <v>1711</v>
      </c>
      <c r="D1898" s="24" t="s">
        <v>1885</v>
      </c>
      <c r="E1898" s="25">
        <v>38792</v>
      </c>
      <c r="F1898" s="24" t="s">
        <v>1712</v>
      </c>
      <c r="G1898" s="24" t="s">
        <v>1538</v>
      </c>
    </row>
    <row r="1899" spans="1:7">
      <c r="A1899" s="24">
        <f t="shared" si="27"/>
        <v>1896</v>
      </c>
      <c r="B1899" s="24">
        <v>13062280</v>
      </c>
      <c r="C1899" s="24" t="s">
        <v>1713</v>
      </c>
      <c r="D1899" s="24" t="s">
        <v>1885</v>
      </c>
      <c r="E1899" s="25">
        <v>39722</v>
      </c>
      <c r="F1899" s="24" t="s">
        <v>1551</v>
      </c>
      <c r="G1899" s="24" t="s">
        <v>1552</v>
      </c>
    </row>
    <row r="1900" spans="1:7">
      <c r="A1900" s="24">
        <f t="shared" si="27"/>
        <v>1897</v>
      </c>
      <c r="B1900" s="24">
        <v>13063074</v>
      </c>
      <c r="C1900" s="24" t="s">
        <v>1714</v>
      </c>
      <c r="D1900" s="24" t="s">
        <v>1885</v>
      </c>
      <c r="E1900" s="25">
        <v>37732</v>
      </c>
      <c r="F1900" s="24" t="s">
        <v>1551</v>
      </c>
      <c r="G1900" s="24" t="s">
        <v>1552</v>
      </c>
    </row>
    <row r="1901" spans="1:7">
      <c r="A1901" s="24">
        <f t="shared" si="27"/>
        <v>1898</v>
      </c>
      <c r="B1901" s="24">
        <v>13063561</v>
      </c>
      <c r="C1901" s="24" t="s">
        <v>1715</v>
      </c>
      <c r="D1901" s="24" t="s">
        <v>1885</v>
      </c>
      <c r="E1901" s="25">
        <v>36130</v>
      </c>
      <c r="F1901" s="24" t="s">
        <v>1540</v>
      </c>
      <c r="G1901" s="24" t="s">
        <v>1535</v>
      </c>
    </row>
    <row r="1902" spans="1:7">
      <c r="A1902" s="24">
        <f t="shared" si="27"/>
        <v>1899</v>
      </c>
      <c r="B1902" s="24">
        <v>13063592</v>
      </c>
      <c r="C1902" s="24" t="s">
        <v>1716</v>
      </c>
      <c r="D1902" s="24" t="s">
        <v>1885</v>
      </c>
      <c r="E1902" s="25">
        <v>38398</v>
      </c>
      <c r="F1902" s="24" t="s">
        <v>1534</v>
      </c>
      <c r="G1902" s="24" t="s">
        <v>1535</v>
      </c>
    </row>
    <row r="1903" spans="1:7">
      <c r="A1903" s="24">
        <f t="shared" si="27"/>
        <v>1900</v>
      </c>
      <c r="B1903" s="24">
        <v>13148894</v>
      </c>
      <c r="C1903" s="24" t="s">
        <v>1717</v>
      </c>
      <c r="D1903" s="24" t="s">
        <v>1885</v>
      </c>
      <c r="E1903" s="25">
        <v>40003</v>
      </c>
      <c r="F1903" s="24" t="s">
        <v>1542</v>
      </c>
      <c r="G1903" s="24" t="s">
        <v>1543</v>
      </c>
    </row>
    <row r="1904" spans="1:7">
      <c r="A1904" s="24">
        <f t="shared" si="27"/>
        <v>1901</v>
      </c>
      <c r="B1904" s="24">
        <v>13182562</v>
      </c>
      <c r="C1904" s="24" t="s">
        <v>1718</v>
      </c>
      <c r="D1904" s="24" t="s">
        <v>1885</v>
      </c>
      <c r="E1904" s="25">
        <v>40000</v>
      </c>
      <c r="F1904" s="24" t="s">
        <v>1542</v>
      </c>
      <c r="G1904" s="24" t="s">
        <v>1543</v>
      </c>
    </row>
    <row r="1905" spans="1:7">
      <c r="A1905" s="24">
        <f t="shared" si="27"/>
        <v>1902</v>
      </c>
      <c r="B1905" s="24">
        <v>13184630</v>
      </c>
      <c r="C1905" s="24" t="s">
        <v>1719</v>
      </c>
      <c r="D1905" s="24" t="s">
        <v>1885</v>
      </c>
      <c r="E1905" s="25">
        <v>37279</v>
      </c>
      <c r="F1905" s="24" t="s">
        <v>1534</v>
      </c>
      <c r="G1905" s="24" t="s">
        <v>1535</v>
      </c>
    </row>
    <row r="1906" spans="1:7">
      <c r="A1906" s="24">
        <f t="shared" si="27"/>
        <v>1903</v>
      </c>
      <c r="B1906" s="24">
        <v>13211934</v>
      </c>
      <c r="C1906" s="24" t="s">
        <v>1720</v>
      </c>
      <c r="D1906" s="24" t="s">
        <v>1885</v>
      </c>
      <c r="E1906" s="25">
        <v>39722</v>
      </c>
      <c r="F1906" s="24" t="s">
        <v>1551</v>
      </c>
      <c r="G1906" s="24" t="s">
        <v>1552</v>
      </c>
    </row>
    <row r="1907" spans="1:7">
      <c r="A1907" s="24">
        <f t="shared" si="27"/>
        <v>1904</v>
      </c>
      <c r="B1907" s="24">
        <v>13212141</v>
      </c>
      <c r="C1907" s="24" t="s">
        <v>1721</v>
      </c>
      <c r="D1907" s="24" t="s">
        <v>1885</v>
      </c>
      <c r="E1907" s="25">
        <v>38718</v>
      </c>
      <c r="F1907" s="24" t="s">
        <v>1556</v>
      </c>
      <c r="G1907" s="24" t="s">
        <v>1535</v>
      </c>
    </row>
    <row r="1908" spans="1:7">
      <c r="A1908" s="24">
        <f t="shared" si="27"/>
        <v>1905</v>
      </c>
      <c r="B1908" s="24">
        <v>13501039</v>
      </c>
      <c r="C1908" s="24" t="s">
        <v>1722</v>
      </c>
      <c r="D1908" s="24" t="s">
        <v>1885</v>
      </c>
      <c r="E1908" s="25">
        <v>40003</v>
      </c>
      <c r="F1908" s="24" t="s">
        <v>1542</v>
      </c>
      <c r="G1908" s="24" t="s">
        <v>1543</v>
      </c>
    </row>
    <row r="1909" spans="1:7">
      <c r="A1909" s="24">
        <f t="shared" si="27"/>
        <v>1906</v>
      </c>
      <c r="B1909" s="24">
        <v>13501368</v>
      </c>
      <c r="C1909" s="24" t="s">
        <v>1723</v>
      </c>
      <c r="D1909" s="24" t="s">
        <v>1885</v>
      </c>
      <c r="E1909" s="25">
        <v>36480</v>
      </c>
      <c r="F1909" s="24" t="s">
        <v>1577</v>
      </c>
      <c r="G1909" s="24" t="s">
        <v>1535</v>
      </c>
    </row>
    <row r="1910" spans="1:7">
      <c r="A1910" s="24">
        <f t="shared" si="27"/>
        <v>1907</v>
      </c>
      <c r="B1910" s="24">
        <v>13501494</v>
      </c>
      <c r="C1910" s="24" t="s">
        <v>1724</v>
      </c>
      <c r="D1910" s="24" t="s">
        <v>1885</v>
      </c>
      <c r="E1910" s="25">
        <v>39722</v>
      </c>
      <c r="F1910" s="24" t="s">
        <v>1551</v>
      </c>
      <c r="G1910" s="24" t="s">
        <v>1552</v>
      </c>
    </row>
    <row r="1911" spans="1:7">
      <c r="A1911" s="24">
        <f t="shared" si="27"/>
        <v>1908</v>
      </c>
      <c r="B1911" s="24">
        <v>13501850</v>
      </c>
      <c r="C1911" s="24" t="s">
        <v>1725</v>
      </c>
      <c r="D1911" s="24" t="s">
        <v>1885</v>
      </c>
      <c r="E1911" s="25">
        <v>41640</v>
      </c>
      <c r="F1911" s="24" t="s">
        <v>1551</v>
      </c>
      <c r="G1911" s="24" t="s">
        <v>1552</v>
      </c>
    </row>
    <row r="1912" spans="1:7">
      <c r="A1912" s="24">
        <f t="shared" si="27"/>
        <v>1909</v>
      </c>
      <c r="B1912" s="24">
        <v>13569434</v>
      </c>
      <c r="C1912" s="24" t="s">
        <v>1726</v>
      </c>
      <c r="D1912" s="24" t="s">
        <v>1885</v>
      </c>
      <c r="E1912" s="25">
        <v>38792</v>
      </c>
      <c r="F1912" s="24" t="s">
        <v>1534</v>
      </c>
      <c r="G1912" s="24" t="s">
        <v>1535</v>
      </c>
    </row>
    <row r="1913" spans="1:7">
      <c r="A1913" s="24">
        <f t="shared" si="27"/>
        <v>1910</v>
      </c>
      <c r="B1913" s="24">
        <v>13569620</v>
      </c>
      <c r="C1913" s="24" t="s">
        <v>1727</v>
      </c>
      <c r="D1913" s="24" t="s">
        <v>1885</v>
      </c>
      <c r="E1913" s="25">
        <v>39722</v>
      </c>
      <c r="F1913" s="24" t="s">
        <v>1655</v>
      </c>
      <c r="G1913" s="24" t="s">
        <v>1565</v>
      </c>
    </row>
    <row r="1914" spans="1:7">
      <c r="A1914" s="24">
        <f t="shared" si="27"/>
        <v>1911</v>
      </c>
      <c r="B1914" s="24">
        <v>13569816</v>
      </c>
      <c r="C1914" s="24" t="s">
        <v>1728</v>
      </c>
      <c r="D1914" s="24" t="s">
        <v>1885</v>
      </c>
      <c r="E1914" s="25">
        <v>39722</v>
      </c>
      <c r="F1914" s="24" t="s">
        <v>1534</v>
      </c>
      <c r="G1914" s="24" t="s">
        <v>1535</v>
      </c>
    </row>
    <row r="1915" spans="1:7">
      <c r="A1915" s="24">
        <f t="shared" ref="A1915:A1978" si="28">A1914+1</f>
        <v>1912</v>
      </c>
      <c r="B1915" s="24">
        <v>13593816</v>
      </c>
      <c r="C1915" s="24" t="s">
        <v>1729</v>
      </c>
      <c r="D1915" s="24" t="s">
        <v>1885</v>
      </c>
      <c r="E1915" s="25">
        <v>40000</v>
      </c>
      <c r="F1915" s="24" t="s">
        <v>1540</v>
      </c>
      <c r="G1915" s="24" t="s">
        <v>1535</v>
      </c>
    </row>
    <row r="1916" spans="1:7">
      <c r="A1916" s="24">
        <f t="shared" si="28"/>
        <v>1913</v>
      </c>
      <c r="B1916" s="24">
        <v>13594141</v>
      </c>
      <c r="C1916" s="24" t="s">
        <v>1730</v>
      </c>
      <c r="D1916" s="24" t="s">
        <v>1885</v>
      </c>
      <c r="E1916" s="25">
        <v>39448</v>
      </c>
      <c r="F1916" s="24" t="s">
        <v>1564</v>
      </c>
      <c r="G1916" s="24" t="s">
        <v>1565</v>
      </c>
    </row>
    <row r="1917" spans="1:7">
      <c r="A1917" s="24">
        <f t="shared" si="28"/>
        <v>1914</v>
      </c>
      <c r="B1917" s="24">
        <v>13604742</v>
      </c>
      <c r="C1917" s="24" t="s">
        <v>1731</v>
      </c>
      <c r="D1917" s="24" t="s">
        <v>1885</v>
      </c>
      <c r="E1917" s="25">
        <v>36304</v>
      </c>
      <c r="F1917" s="24" t="s">
        <v>1572</v>
      </c>
      <c r="G1917" s="24" t="s">
        <v>1535</v>
      </c>
    </row>
    <row r="1918" spans="1:7">
      <c r="A1918" s="24">
        <f t="shared" si="28"/>
        <v>1915</v>
      </c>
      <c r="B1918" s="24">
        <v>13683090</v>
      </c>
      <c r="C1918" s="24" t="s">
        <v>1732</v>
      </c>
      <c r="D1918" s="24" t="s">
        <v>1885</v>
      </c>
      <c r="E1918" s="25">
        <v>39722</v>
      </c>
      <c r="F1918" s="24" t="s">
        <v>1551</v>
      </c>
      <c r="G1918" s="24" t="s">
        <v>1552</v>
      </c>
    </row>
    <row r="1919" spans="1:7">
      <c r="A1919" s="24">
        <f t="shared" si="28"/>
        <v>1916</v>
      </c>
      <c r="B1919" s="24">
        <v>13683969</v>
      </c>
      <c r="C1919" s="24" t="s">
        <v>1733</v>
      </c>
      <c r="D1919" s="24" t="s">
        <v>1885</v>
      </c>
      <c r="E1919" s="25">
        <v>39904</v>
      </c>
      <c r="F1919" s="24" t="s">
        <v>1561</v>
      </c>
      <c r="G1919" s="24" t="s">
        <v>1535</v>
      </c>
    </row>
    <row r="1920" spans="1:7">
      <c r="A1920" s="24">
        <f t="shared" si="28"/>
        <v>1917</v>
      </c>
      <c r="B1920" s="24">
        <v>13733629</v>
      </c>
      <c r="C1920" s="24" t="s">
        <v>1734</v>
      </c>
      <c r="D1920" s="24" t="s">
        <v>1885</v>
      </c>
      <c r="E1920" s="25">
        <v>40000</v>
      </c>
      <c r="F1920" s="24" t="s">
        <v>1542</v>
      </c>
      <c r="G1920" s="24" t="s">
        <v>1543</v>
      </c>
    </row>
    <row r="1921" spans="1:7">
      <c r="A1921" s="24">
        <f t="shared" si="28"/>
        <v>1918</v>
      </c>
      <c r="B1921" s="24">
        <v>13738487</v>
      </c>
      <c r="C1921" s="24" t="s">
        <v>1735</v>
      </c>
      <c r="D1921" s="24" t="s">
        <v>1885</v>
      </c>
      <c r="E1921" s="25">
        <v>40003</v>
      </c>
      <c r="F1921" s="24" t="s">
        <v>1542</v>
      </c>
      <c r="G1921" s="24" t="s">
        <v>1543</v>
      </c>
    </row>
    <row r="1922" spans="1:7">
      <c r="A1922" s="24">
        <f t="shared" si="28"/>
        <v>1919</v>
      </c>
      <c r="B1922" s="24">
        <v>13959384</v>
      </c>
      <c r="C1922" s="24" t="s">
        <v>1736</v>
      </c>
      <c r="D1922" s="24" t="s">
        <v>1885</v>
      </c>
      <c r="E1922" s="25">
        <v>39722</v>
      </c>
      <c r="F1922" s="24" t="s">
        <v>1564</v>
      </c>
      <c r="G1922" s="24" t="s">
        <v>1565</v>
      </c>
    </row>
    <row r="1923" spans="1:7">
      <c r="A1923" s="24">
        <f t="shared" si="28"/>
        <v>1920</v>
      </c>
      <c r="B1923" s="24">
        <v>13971870</v>
      </c>
      <c r="C1923" s="24" t="s">
        <v>1737</v>
      </c>
      <c r="D1923" s="24" t="s">
        <v>1885</v>
      </c>
      <c r="E1923" s="25">
        <v>38792</v>
      </c>
      <c r="F1923" s="24" t="s">
        <v>1534</v>
      </c>
      <c r="G1923" s="24" t="s">
        <v>1535</v>
      </c>
    </row>
    <row r="1924" spans="1:7">
      <c r="A1924" s="24">
        <f t="shared" si="28"/>
        <v>1921</v>
      </c>
      <c r="B1924" s="24">
        <v>14002706</v>
      </c>
      <c r="C1924" s="24" t="s">
        <v>1738</v>
      </c>
      <c r="D1924" s="24" t="s">
        <v>1885</v>
      </c>
      <c r="E1924" s="25">
        <v>38718</v>
      </c>
      <c r="F1924" s="24" t="s">
        <v>1739</v>
      </c>
      <c r="G1924" s="24" t="s">
        <v>1538</v>
      </c>
    </row>
    <row r="1925" spans="1:7">
      <c r="A1925" s="24">
        <f t="shared" si="28"/>
        <v>1922</v>
      </c>
      <c r="B1925" s="24">
        <v>14171810</v>
      </c>
      <c r="C1925" s="24" t="s">
        <v>1740</v>
      </c>
      <c r="D1925" s="24" t="s">
        <v>1885</v>
      </c>
      <c r="E1925" s="25">
        <v>38792</v>
      </c>
      <c r="F1925" s="24" t="s">
        <v>1741</v>
      </c>
      <c r="G1925" s="24" t="s">
        <v>1610</v>
      </c>
    </row>
    <row r="1926" spans="1:7">
      <c r="A1926" s="24">
        <f t="shared" si="28"/>
        <v>1923</v>
      </c>
      <c r="B1926" s="24">
        <v>14172579</v>
      </c>
      <c r="C1926" s="24" t="s">
        <v>1742</v>
      </c>
      <c r="D1926" s="24" t="s">
        <v>1885</v>
      </c>
      <c r="E1926" s="25">
        <v>39722</v>
      </c>
      <c r="F1926" s="24" t="s">
        <v>1551</v>
      </c>
      <c r="G1926" s="24" t="s">
        <v>1552</v>
      </c>
    </row>
    <row r="1927" spans="1:7">
      <c r="A1927" s="24">
        <f t="shared" si="28"/>
        <v>1924</v>
      </c>
      <c r="B1927" s="24">
        <v>14172626</v>
      </c>
      <c r="C1927" s="24" t="s">
        <v>1743</v>
      </c>
      <c r="D1927" s="24" t="s">
        <v>1885</v>
      </c>
      <c r="E1927" s="25">
        <v>39622</v>
      </c>
      <c r="F1927" s="24" t="s">
        <v>1554</v>
      </c>
      <c r="G1927" s="24" t="s">
        <v>1538</v>
      </c>
    </row>
    <row r="1928" spans="1:7">
      <c r="A1928" s="24">
        <f t="shared" si="28"/>
        <v>1925</v>
      </c>
      <c r="B1928" s="24">
        <v>14172762</v>
      </c>
      <c r="C1928" s="24" t="s">
        <v>1744</v>
      </c>
      <c r="D1928" s="24" t="s">
        <v>1885</v>
      </c>
      <c r="E1928" s="25">
        <v>38362</v>
      </c>
      <c r="F1928" s="24" t="s">
        <v>1634</v>
      </c>
      <c r="G1928" s="24" t="s">
        <v>1552</v>
      </c>
    </row>
    <row r="1929" spans="1:7">
      <c r="A1929" s="24">
        <f t="shared" si="28"/>
        <v>1926</v>
      </c>
      <c r="B1929" s="24">
        <v>14172900</v>
      </c>
      <c r="C1929" s="24" t="s">
        <v>1745</v>
      </c>
      <c r="D1929" s="24" t="s">
        <v>1885</v>
      </c>
      <c r="E1929" s="25">
        <v>38353</v>
      </c>
      <c r="F1929" s="24" t="s">
        <v>1707</v>
      </c>
      <c r="G1929" s="24" t="s">
        <v>1538</v>
      </c>
    </row>
    <row r="1930" spans="1:7">
      <c r="A1930" s="24">
        <f t="shared" si="28"/>
        <v>1927</v>
      </c>
      <c r="B1930" s="24">
        <v>14193881</v>
      </c>
      <c r="C1930" s="24" t="s">
        <v>1746</v>
      </c>
      <c r="D1930" s="24" t="s">
        <v>1885</v>
      </c>
      <c r="E1930" s="25">
        <v>39722</v>
      </c>
      <c r="F1930" s="24" t="s">
        <v>1632</v>
      </c>
      <c r="G1930" s="24" t="s">
        <v>1610</v>
      </c>
    </row>
    <row r="1931" spans="1:7">
      <c r="A1931" s="24">
        <f t="shared" si="28"/>
        <v>1928</v>
      </c>
      <c r="B1931" s="24">
        <v>14205789</v>
      </c>
      <c r="C1931" s="24" t="s">
        <v>1747</v>
      </c>
      <c r="D1931" s="24" t="s">
        <v>1885</v>
      </c>
      <c r="E1931" s="25">
        <v>36130</v>
      </c>
      <c r="F1931" s="24" t="s">
        <v>1540</v>
      </c>
      <c r="G1931" s="24" t="s">
        <v>1535</v>
      </c>
    </row>
    <row r="1932" spans="1:7">
      <c r="A1932" s="24">
        <f t="shared" si="28"/>
        <v>1929</v>
      </c>
      <c r="B1932" s="24">
        <v>14218661</v>
      </c>
      <c r="C1932" s="24" t="s">
        <v>1748</v>
      </c>
      <c r="D1932" s="24" t="s">
        <v>1885</v>
      </c>
      <c r="E1932" s="25">
        <v>35373</v>
      </c>
      <c r="F1932" s="24" t="s">
        <v>1749</v>
      </c>
      <c r="G1932" s="24" t="s">
        <v>1535</v>
      </c>
    </row>
    <row r="1933" spans="1:7">
      <c r="A1933" s="24">
        <f t="shared" si="28"/>
        <v>1930</v>
      </c>
      <c r="B1933" s="24">
        <v>14324739</v>
      </c>
      <c r="C1933" s="24" t="s">
        <v>1750</v>
      </c>
      <c r="D1933" s="24" t="s">
        <v>1885</v>
      </c>
      <c r="E1933" s="25">
        <v>40000</v>
      </c>
      <c r="F1933" s="24" t="s">
        <v>1632</v>
      </c>
      <c r="G1933" s="24" t="s">
        <v>1610</v>
      </c>
    </row>
    <row r="1934" spans="1:7">
      <c r="A1934" s="24">
        <f t="shared" si="28"/>
        <v>1931</v>
      </c>
      <c r="B1934" s="24">
        <v>14400294</v>
      </c>
      <c r="C1934" s="24" t="s">
        <v>1751</v>
      </c>
      <c r="D1934" s="24" t="s">
        <v>1885</v>
      </c>
      <c r="E1934" s="25">
        <v>40003</v>
      </c>
      <c r="F1934" s="24" t="s">
        <v>1542</v>
      </c>
      <c r="G1934" s="24" t="s">
        <v>1543</v>
      </c>
    </row>
    <row r="1935" spans="1:7">
      <c r="A1935" s="24">
        <f t="shared" si="28"/>
        <v>1932</v>
      </c>
      <c r="B1935" s="24">
        <v>14413170</v>
      </c>
      <c r="C1935" s="24" t="s">
        <v>1752</v>
      </c>
      <c r="D1935" s="24" t="s">
        <v>1885</v>
      </c>
      <c r="E1935" s="25">
        <v>40000</v>
      </c>
      <c r="F1935" s="24" t="s">
        <v>1605</v>
      </c>
      <c r="G1935" s="24" t="s">
        <v>1535</v>
      </c>
    </row>
    <row r="1936" spans="1:7">
      <c r="A1936" s="24">
        <f t="shared" si="28"/>
        <v>1933</v>
      </c>
      <c r="B1936" s="24">
        <v>14433684</v>
      </c>
      <c r="C1936" s="24" t="s">
        <v>1753</v>
      </c>
      <c r="D1936" s="24" t="s">
        <v>1885</v>
      </c>
      <c r="E1936" s="25">
        <v>38398</v>
      </c>
      <c r="F1936" s="24" t="s">
        <v>1632</v>
      </c>
      <c r="G1936" s="24" t="s">
        <v>1610</v>
      </c>
    </row>
    <row r="1937" spans="1:7">
      <c r="A1937" s="24">
        <f t="shared" si="28"/>
        <v>1934</v>
      </c>
      <c r="B1937" s="24">
        <v>14434387</v>
      </c>
      <c r="C1937" s="24" t="s">
        <v>1754</v>
      </c>
      <c r="D1937" s="24" t="s">
        <v>1885</v>
      </c>
      <c r="E1937" s="25">
        <v>40684</v>
      </c>
      <c r="F1937" s="24" t="s">
        <v>1554</v>
      </c>
      <c r="G1937" s="24" t="s">
        <v>1538</v>
      </c>
    </row>
    <row r="1938" spans="1:7">
      <c r="A1938" s="24">
        <f t="shared" si="28"/>
        <v>1935</v>
      </c>
      <c r="B1938" s="24">
        <v>14478078</v>
      </c>
      <c r="C1938" s="24" t="s">
        <v>1755</v>
      </c>
      <c r="D1938" s="24" t="s">
        <v>1885</v>
      </c>
      <c r="E1938" s="25">
        <v>39248</v>
      </c>
      <c r="F1938" s="24" t="s">
        <v>1537</v>
      </c>
      <c r="G1938" s="24" t="s">
        <v>1538</v>
      </c>
    </row>
    <row r="1939" spans="1:7">
      <c r="A1939" s="24">
        <f t="shared" si="28"/>
        <v>1936</v>
      </c>
      <c r="B1939" s="24">
        <v>14520145</v>
      </c>
      <c r="C1939" s="24" t="s">
        <v>1756</v>
      </c>
      <c r="D1939" s="24" t="s">
        <v>1885</v>
      </c>
      <c r="E1939" s="25">
        <v>39632</v>
      </c>
      <c r="F1939" s="24" t="s">
        <v>1537</v>
      </c>
      <c r="G1939" s="24" t="s">
        <v>1538</v>
      </c>
    </row>
    <row r="1940" spans="1:7">
      <c r="A1940" s="24">
        <f t="shared" si="28"/>
        <v>1937</v>
      </c>
      <c r="B1940" s="24">
        <v>14520292</v>
      </c>
      <c r="C1940" s="24" t="s">
        <v>1757</v>
      </c>
      <c r="D1940" s="24" t="s">
        <v>1885</v>
      </c>
      <c r="E1940" s="25">
        <v>40200</v>
      </c>
      <c r="F1940" s="24" t="s">
        <v>1537</v>
      </c>
      <c r="G1940" s="24" t="s">
        <v>1538</v>
      </c>
    </row>
    <row r="1941" spans="1:7">
      <c r="A1941" s="24">
        <f t="shared" si="28"/>
        <v>1938</v>
      </c>
      <c r="B1941" s="24">
        <v>14550009</v>
      </c>
      <c r="C1941" s="24" t="s">
        <v>1758</v>
      </c>
      <c r="D1941" s="24" t="s">
        <v>1885</v>
      </c>
      <c r="E1941" s="25">
        <v>39722</v>
      </c>
      <c r="F1941" s="24" t="s">
        <v>1551</v>
      </c>
      <c r="G1941" s="24" t="s">
        <v>1552</v>
      </c>
    </row>
    <row r="1942" spans="1:7">
      <c r="A1942" s="24">
        <f t="shared" si="28"/>
        <v>1939</v>
      </c>
      <c r="B1942" s="24">
        <v>14602055</v>
      </c>
      <c r="C1942" s="24" t="s">
        <v>1759</v>
      </c>
      <c r="D1942" s="24" t="s">
        <v>1885</v>
      </c>
      <c r="E1942" s="25">
        <v>40003</v>
      </c>
      <c r="F1942" s="24" t="s">
        <v>1542</v>
      </c>
      <c r="G1942" s="24" t="s">
        <v>1543</v>
      </c>
    </row>
    <row r="1943" spans="1:7">
      <c r="A1943" s="24">
        <f t="shared" si="28"/>
        <v>1940</v>
      </c>
      <c r="B1943" s="24">
        <v>14609970</v>
      </c>
      <c r="C1943" s="24" t="s">
        <v>1760</v>
      </c>
      <c r="D1943" s="24" t="s">
        <v>1885</v>
      </c>
      <c r="E1943" s="25">
        <v>42005</v>
      </c>
      <c r="F1943" s="24" t="s">
        <v>1537</v>
      </c>
      <c r="G1943" s="24" t="s">
        <v>1538</v>
      </c>
    </row>
    <row r="1944" spans="1:7">
      <c r="A1944" s="24">
        <f t="shared" si="28"/>
        <v>1941</v>
      </c>
      <c r="B1944" s="24">
        <v>14662555</v>
      </c>
      <c r="C1944" s="24" t="s">
        <v>1761</v>
      </c>
      <c r="D1944" s="24" t="s">
        <v>1885</v>
      </c>
      <c r="E1944" s="25">
        <v>35125</v>
      </c>
      <c r="F1944" s="24" t="s">
        <v>1762</v>
      </c>
      <c r="G1944" s="24" t="s">
        <v>1552</v>
      </c>
    </row>
    <row r="1945" spans="1:7">
      <c r="A1945" s="24">
        <f t="shared" si="28"/>
        <v>1942</v>
      </c>
      <c r="B1945" s="24">
        <v>14662627</v>
      </c>
      <c r="C1945" s="24" t="s">
        <v>1763</v>
      </c>
      <c r="D1945" s="24" t="s">
        <v>1885</v>
      </c>
      <c r="E1945" s="25">
        <v>39722</v>
      </c>
      <c r="F1945" s="24" t="s">
        <v>1554</v>
      </c>
      <c r="G1945" s="24" t="s">
        <v>1538</v>
      </c>
    </row>
    <row r="1946" spans="1:7">
      <c r="A1946" s="24">
        <f t="shared" si="28"/>
        <v>1943</v>
      </c>
      <c r="B1946" s="24">
        <v>14663726</v>
      </c>
      <c r="C1946" s="24" t="s">
        <v>1764</v>
      </c>
      <c r="D1946" s="24" t="s">
        <v>1885</v>
      </c>
      <c r="E1946" s="25">
        <v>37627</v>
      </c>
      <c r="F1946" s="24" t="s">
        <v>1561</v>
      </c>
      <c r="G1946" s="24" t="s">
        <v>1535</v>
      </c>
    </row>
    <row r="1947" spans="1:7">
      <c r="A1947" s="24">
        <f t="shared" si="28"/>
        <v>1944</v>
      </c>
      <c r="B1947" s="24">
        <v>14693536</v>
      </c>
      <c r="C1947" s="24" t="s">
        <v>1765</v>
      </c>
      <c r="D1947" s="24" t="s">
        <v>1885</v>
      </c>
      <c r="E1947" s="25">
        <v>38718</v>
      </c>
      <c r="F1947" s="24" t="s">
        <v>1540</v>
      </c>
      <c r="G1947" s="24" t="s">
        <v>1535</v>
      </c>
    </row>
    <row r="1948" spans="1:7">
      <c r="A1948" s="24">
        <f t="shared" si="28"/>
        <v>1945</v>
      </c>
      <c r="B1948" s="24">
        <v>14712562</v>
      </c>
      <c r="C1948" s="24" t="s">
        <v>1766</v>
      </c>
      <c r="D1948" s="24" t="s">
        <v>1885</v>
      </c>
      <c r="E1948" s="25">
        <v>38392</v>
      </c>
      <c r="F1948" s="24" t="s">
        <v>1534</v>
      </c>
      <c r="G1948" s="24" t="s">
        <v>1535</v>
      </c>
    </row>
    <row r="1949" spans="1:7">
      <c r="A1949" s="24">
        <f t="shared" si="28"/>
        <v>1946</v>
      </c>
      <c r="B1949" s="24">
        <v>14712656</v>
      </c>
      <c r="C1949" s="24" t="s">
        <v>1767</v>
      </c>
      <c r="D1949" s="24" t="s">
        <v>1885</v>
      </c>
      <c r="E1949" s="25">
        <v>39753</v>
      </c>
      <c r="F1949" s="24" t="s">
        <v>1768</v>
      </c>
      <c r="G1949" s="24" t="s">
        <v>1538</v>
      </c>
    </row>
    <row r="1950" spans="1:7">
      <c r="A1950" s="24">
        <f t="shared" si="28"/>
        <v>1947</v>
      </c>
      <c r="B1950" s="24">
        <v>14721735</v>
      </c>
      <c r="C1950" s="24" t="s">
        <v>1769</v>
      </c>
      <c r="D1950" s="24" t="s">
        <v>1885</v>
      </c>
      <c r="E1950" s="25">
        <v>38792</v>
      </c>
      <c r="F1950" s="24" t="s">
        <v>1770</v>
      </c>
      <c r="G1950" s="24" t="s">
        <v>1610</v>
      </c>
    </row>
    <row r="1951" spans="1:7">
      <c r="A1951" s="24">
        <f t="shared" si="28"/>
        <v>1948</v>
      </c>
      <c r="B1951" s="24">
        <v>14812359</v>
      </c>
      <c r="C1951" s="24" t="s">
        <v>1771</v>
      </c>
      <c r="D1951" s="24" t="s">
        <v>1885</v>
      </c>
      <c r="E1951" s="25">
        <v>35096</v>
      </c>
      <c r="F1951" s="24" t="s">
        <v>1561</v>
      </c>
      <c r="G1951" s="24" t="s">
        <v>1535</v>
      </c>
    </row>
    <row r="1952" spans="1:7">
      <c r="A1952" s="24">
        <f t="shared" si="28"/>
        <v>1949</v>
      </c>
      <c r="B1952" s="24">
        <v>14857445</v>
      </c>
      <c r="C1952" s="24" t="s">
        <v>1772</v>
      </c>
      <c r="D1952" s="24" t="s">
        <v>1885</v>
      </c>
      <c r="E1952" s="25">
        <v>39722</v>
      </c>
      <c r="F1952" s="24" t="s">
        <v>1632</v>
      </c>
      <c r="G1952" s="24" t="s">
        <v>1610</v>
      </c>
    </row>
    <row r="1953" spans="1:7">
      <c r="A1953" s="24">
        <f t="shared" si="28"/>
        <v>1950</v>
      </c>
      <c r="B1953" s="24">
        <v>14867781</v>
      </c>
      <c r="C1953" s="24" t="s">
        <v>1773</v>
      </c>
      <c r="D1953" s="24" t="s">
        <v>1885</v>
      </c>
      <c r="E1953" s="25">
        <v>40003</v>
      </c>
      <c r="F1953" s="24" t="s">
        <v>1542</v>
      </c>
      <c r="G1953" s="24" t="s">
        <v>1543</v>
      </c>
    </row>
    <row r="1954" spans="1:7">
      <c r="A1954" s="24">
        <f t="shared" si="28"/>
        <v>1951</v>
      </c>
      <c r="B1954" s="24">
        <v>14899587</v>
      </c>
      <c r="C1954" s="24" t="s">
        <v>1774</v>
      </c>
      <c r="D1954" s="24" t="s">
        <v>1885</v>
      </c>
      <c r="E1954" s="25">
        <v>40000</v>
      </c>
      <c r="F1954" s="24" t="s">
        <v>1221</v>
      </c>
      <c r="G1954" s="24" t="s">
        <v>1552</v>
      </c>
    </row>
    <row r="1955" spans="1:7">
      <c r="A1955" s="24">
        <f t="shared" si="28"/>
        <v>1952</v>
      </c>
      <c r="B1955" s="24">
        <v>14932258</v>
      </c>
      <c r="C1955" s="24" t="s">
        <v>1775</v>
      </c>
      <c r="D1955" s="24" t="s">
        <v>1885</v>
      </c>
      <c r="E1955" s="25">
        <v>39508</v>
      </c>
      <c r="F1955" s="24" t="s">
        <v>1561</v>
      </c>
      <c r="G1955" s="24" t="s">
        <v>1535</v>
      </c>
    </row>
    <row r="1956" spans="1:7">
      <c r="A1956" s="24">
        <f t="shared" si="28"/>
        <v>1953</v>
      </c>
      <c r="B1956" s="24">
        <v>14932917</v>
      </c>
      <c r="C1956" s="24" t="s">
        <v>1776</v>
      </c>
      <c r="D1956" s="24" t="s">
        <v>1885</v>
      </c>
      <c r="E1956" s="25">
        <v>39600</v>
      </c>
      <c r="F1956" s="24" t="s">
        <v>1540</v>
      </c>
      <c r="G1956" s="24" t="s">
        <v>1535</v>
      </c>
    </row>
    <row r="1957" spans="1:7">
      <c r="A1957" s="24">
        <f t="shared" si="28"/>
        <v>1954</v>
      </c>
      <c r="B1957" s="24">
        <v>15072102</v>
      </c>
      <c r="C1957" s="24" t="s">
        <v>1777</v>
      </c>
      <c r="D1957" s="24" t="s">
        <v>1885</v>
      </c>
      <c r="E1957" s="25">
        <v>39722</v>
      </c>
      <c r="F1957" s="24" t="s">
        <v>1778</v>
      </c>
      <c r="G1957" s="24" t="s">
        <v>1538</v>
      </c>
    </row>
    <row r="1958" spans="1:7">
      <c r="A1958" s="24">
        <f t="shared" si="28"/>
        <v>1955</v>
      </c>
      <c r="B1958" s="24">
        <v>15072374</v>
      </c>
      <c r="C1958" s="24" t="s">
        <v>1779</v>
      </c>
      <c r="D1958" s="24" t="s">
        <v>1885</v>
      </c>
      <c r="E1958" s="25">
        <v>39722</v>
      </c>
      <c r="F1958" s="24" t="s">
        <v>1554</v>
      </c>
      <c r="G1958" s="24" t="s">
        <v>1538</v>
      </c>
    </row>
    <row r="1959" spans="1:7">
      <c r="A1959" s="24">
        <f t="shared" si="28"/>
        <v>1956</v>
      </c>
      <c r="B1959" s="24">
        <v>15120285</v>
      </c>
      <c r="C1959" s="24" t="s">
        <v>1780</v>
      </c>
      <c r="D1959" s="24" t="s">
        <v>1885</v>
      </c>
      <c r="E1959" s="25">
        <v>40909</v>
      </c>
      <c r="F1959" s="24" t="s">
        <v>1537</v>
      </c>
      <c r="G1959" s="24" t="s">
        <v>1538</v>
      </c>
    </row>
    <row r="1960" spans="1:7">
      <c r="A1960" s="24">
        <f t="shared" si="28"/>
        <v>1957</v>
      </c>
      <c r="B1960" s="24">
        <v>15144438</v>
      </c>
      <c r="C1960" s="24" t="s">
        <v>1781</v>
      </c>
      <c r="D1960" s="24" t="s">
        <v>1885</v>
      </c>
      <c r="E1960" s="25">
        <v>41640</v>
      </c>
      <c r="F1960" s="24" t="s">
        <v>1782</v>
      </c>
      <c r="G1960" s="24" t="s">
        <v>1783</v>
      </c>
    </row>
    <row r="1961" spans="1:7">
      <c r="A1961" s="24">
        <f t="shared" si="28"/>
        <v>1958</v>
      </c>
      <c r="B1961" s="24">
        <v>15157487</v>
      </c>
      <c r="C1961" s="24" t="s">
        <v>1784</v>
      </c>
      <c r="D1961" s="24" t="s">
        <v>1885</v>
      </c>
      <c r="E1961" s="25">
        <v>41640</v>
      </c>
      <c r="F1961" s="24" t="s">
        <v>1551</v>
      </c>
      <c r="G1961" s="24" t="s">
        <v>1552</v>
      </c>
    </row>
    <row r="1962" spans="1:7">
      <c r="A1962" s="24">
        <f t="shared" si="28"/>
        <v>1959</v>
      </c>
      <c r="B1962" s="24">
        <v>15209317</v>
      </c>
      <c r="C1962" s="24" t="s">
        <v>1785</v>
      </c>
      <c r="D1962" s="24" t="s">
        <v>1885</v>
      </c>
      <c r="E1962" s="25">
        <v>40003</v>
      </c>
      <c r="F1962" s="24" t="s">
        <v>1542</v>
      </c>
      <c r="G1962" s="24" t="s">
        <v>1543</v>
      </c>
    </row>
    <row r="1963" spans="1:7">
      <c r="A1963" s="24">
        <f t="shared" si="28"/>
        <v>1960</v>
      </c>
      <c r="B1963" s="24">
        <v>15214550</v>
      </c>
      <c r="C1963" s="24" t="s">
        <v>1786</v>
      </c>
      <c r="D1963" s="24" t="s">
        <v>1885</v>
      </c>
      <c r="E1963" s="25">
        <v>40003</v>
      </c>
      <c r="F1963" s="24" t="s">
        <v>1542</v>
      </c>
      <c r="G1963" s="24" t="s">
        <v>1543</v>
      </c>
    </row>
    <row r="1964" spans="1:7">
      <c r="A1964" s="24">
        <f t="shared" si="28"/>
        <v>1961</v>
      </c>
      <c r="B1964" s="24">
        <v>15270369</v>
      </c>
      <c r="C1964" s="24" t="s">
        <v>1787</v>
      </c>
      <c r="D1964" s="24" t="s">
        <v>1885</v>
      </c>
      <c r="E1964" s="25">
        <v>39114</v>
      </c>
      <c r="F1964" s="24" t="s">
        <v>1600</v>
      </c>
      <c r="G1964" s="24" t="s">
        <v>1552</v>
      </c>
    </row>
    <row r="1965" spans="1:7">
      <c r="A1965" s="24">
        <f t="shared" si="28"/>
        <v>1962</v>
      </c>
      <c r="B1965" s="24">
        <v>15330901</v>
      </c>
      <c r="C1965" s="24" t="s">
        <v>1788</v>
      </c>
      <c r="D1965" s="24" t="s">
        <v>1885</v>
      </c>
      <c r="E1965" s="25">
        <v>41640</v>
      </c>
      <c r="F1965" s="24" t="s">
        <v>1628</v>
      </c>
      <c r="G1965" s="24" t="s">
        <v>1552</v>
      </c>
    </row>
    <row r="1966" spans="1:7">
      <c r="A1966" s="24">
        <f t="shared" si="28"/>
        <v>1963</v>
      </c>
      <c r="B1966" s="24">
        <v>15350615</v>
      </c>
      <c r="C1966" s="24" t="s">
        <v>1789</v>
      </c>
      <c r="D1966" s="24" t="s">
        <v>1885</v>
      </c>
      <c r="E1966" s="25">
        <v>39722</v>
      </c>
      <c r="F1966" s="24" t="s">
        <v>1609</v>
      </c>
      <c r="G1966" s="24" t="s">
        <v>1610</v>
      </c>
    </row>
    <row r="1967" spans="1:7">
      <c r="A1967" s="24">
        <f t="shared" si="28"/>
        <v>1964</v>
      </c>
      <c r="B1967" s="24">
        <v>15399845</v>
      </c>
      <c r="C1967" s="24" t="s">
        <v>1790</v>
      </c>
      <c r="D1967" s="24" t="s">
        <v>1885</v>
      </c>
      <c r="E1967" s="25">
        <v>38362</v>
      </c>
      <c r="F1967" s="24" t="s">
        <v>1634</v>
      </c>
      <c r="G1967" s="24" t="s">
        <v>1552</v>
      </c>
    </row>
    <row r="1968" spans="1:7">
      <c r="A1968" s="24">
        <f t="shared" si="28"/>
        <v>1965</v>
      </c>
      <c r="B1968" s="24">
        <v>15461828</v>
      </c>
      <c r="C1968" s="24" t="s">
        <v>1791</v>
      </c>
      <c r="D1968" s="24" t="s">
        <v>1885</v>
      </c>
      <c r="E1968" s="25">
        <v>40677</v>
      </c>
      <c r="F1968" s="24" t="s">
        <v>1551</v>
      </c>
      <c r="G1968" s="24" t="s">
        <v>1552</v>
      </c>
    </row>
    <row r="1969" spans="1:7">
      <c r="A1969" s="24">
        <f t="shared" si="28"/>
        <v>1966</v>
      </c>
      <c r="B1969" s="24">
        <v>15513267</v>
      </c>
      <c r="C1969" s="24" t="s">
        <v>1792</v>
      </c>
      <c r="D1969" s="24" t="s">
        <v>1885</v>
      </c>
      <c r="E1969" s="25">
        <v>39934</v>
      </c>
      <c r="F1969" s="24" t="s">
        <v>1537</v>
      </c>
      <c r="G1969" s="24" t="s">
        <v>1538</v>
      </c>
    </row>
    <row r="1970" spans="1:7">
      <c r="A1970" s="24">
        <f t="shared" si="28"/>
        <v>1967</v>
      </c>
      <c r="B1970" s="24">
        <v>15546424</v>
      </c>
      <c r="C1970" s="24" t="s">
        <v>1793</v>
      </c>
      <c r="D1970" s="24" t="s">
        <v>1885</v>
      </c>
      <c r="E1970" s="25">
        <v>37623</v>
      </c>
      <c r="F1970" s="24" t="s">
        <v>1561</v>
      </c>
      <c r="G1970" s="24" t="s">
        <v>1535</v>
      </c>
    </row>
    <row r="1971" spans="1:7">
      <c r="A1971" s="24">
        <f t="shared" si="28"/>
        <v>1968</v>
      </c>
      <c r="B1971" s="24">
        <v>15566491</v>
      </c>
      <c r="C1971" s="24" t="s">
        <v>1794</v>
      </c>
      <c r="D1971" s="24" t="s">
        <v>1885</v>
      </c>
      <c r="E1971" s="25">
        <v>40003</v>
      </c>
      <c r="F1971" s="24" t="s">
        <v>1542</v>
      </c>
      <c r="G1971" s="24" t="s">
        <v>1543</v>
      </c>
    </row>
    <row r="1972" spans="1:7">
      <c r="A1972" s="24">
        <f t="shared" si="28"/>
        <v>1969</v>
      </c>
      <c r="B1972" s="24">
        <v>15629676</v>
      </c>
      <c r="C1972" s="24" t="s">
        <v>1795</v>
      </c>
      <c r="D1972" s="24" t="s">
        <v>1885</v>
      </c>
      <c r="E1972" s="25">
        <v>39508</v>
      </c>
      <c r="F1972" s="24" t="s">
        <v>1707</v>
      </c>
      <c r="G1972" s="24" t="s">
        <v>1538</v>
      </c>
    </row>
    <row r="1973" spans="1:7">
      <c r="A1973" s="24">
        <f t="shared" si="28"/>
        <v>1970</v>
      </c>
      <c r="B1973" s="24">
        <v>15671483</v>
      </c>
      <c r="C1973" s="24" t="s">
        <v>1796</v>
      </c>
      <c r="D1973" s="24" t="s">
        <v>1885</v>
      </c>
      <c r="E1973" s="25">
        <v>39722</v>
      </c>
      <c r="F1973" s="24" t="s">
        <v>1534</v>
      </c>
      <c r="G1973" s="24" t="s">
        <v>1535</v>
      </c>
    </row>
    <row r="1974" spans="1:7">
      <c r="A1974" s="24">
        <f t="shared" si="28"/>
        <v>1971</v>
      </c>
      <c r="B1974" s="24">
        <v>15672518</v>
      </c>
      <c r="C1974" s="24" t="s">
        <v>1797</v>
      </c>
      <c r="D1974" s="24" t="s">
        <v>1885</v>
      </c>
      <c r="E1974" s="25">
        <v>37627</v>
      </c>
      <c r="F1974" s="24" t="s">
        <v>1546</v>
      </c>
      <c r="G1974" s="24" t="s">
        <v>1535</v>
      </c>
    </row>
    <row r="1975" spans="1:7">
      <c r="A1975" s="24">
        <f t="shared" si="28"/>
        <v>1972</v>
      </c>
      <c r="B1975" s="24">
        <v>15680353</v>
      </c>
      <c r="C1975" s="24" t="s">
        <v>1798</v>
      </c>
      <c r="D1975" s="24" t="s">
        <v>1885</v>
      </c>
      <c r="E1975" s="25">
        <v>39934</v>
      </c>
      <c r="F1975" s="24" t="s">
        <v>1554</v>
      </c>
      <c r="G1975" s="24" t="s">
        <v>1538</v>
      </c>
    </row>
    <row r="1976" spans="1:7">
      <c r="A1976" s="24">
        <f t="shared" si="28"/>
        <v>1973</v>
      </c>
      <c r="B1976" s="24">
        <v>15924051</v>
      </c>
      <c r="C1976" s="24" t="s">
        <v>1799</v>
      </c>
      <c r="D1976" s="24" t="s">
        <v>1885</v>
      </c>
      <c r="E1976" s="25">
        <v>35373</v>
      </c>
      <c r="F1976" s="24" t="s">
        <v>1572</v>
      </c>
      <c r="G1976" s="24" t="s">
        <v>1535</v>
      </c>
    </row>
    <row r="1977" spans="1:7">
      <c r="A1977" s="24">
        <f t="shared" si="28"/>
        <v>1974</v>
      </c>
      <c r="B1977" s="24">
        <v>15993095</v>
      </c>
      <c r="C1977" s="24" t="s">
        <v>1800</v>
      </c>
      <c r="D1977" s="24" t="s">
        <v>1885</v>
      </c>
      <c r="E1977" s="25">
        <v>39753</v>
      </c>
      <c r="F1977" s="24" t="s">
        <v>1768</v>
      </c>
      <c r="G1977" s="24" t="s">
        <v>1538</v>
      </c>
    </row>
    <row r="1978" spans="1:7">
      <c r="A1978" s="24">
        <f t="shared" si="28"/>
        <v>1975</v>
      </c>
      <c r="B1978" s="24">
        <v>15998725</v>
      </c>
      <c r="C1978" s="24" t="s">
        <v>1801</v>
      </c>
      <c r="D1978" s="24" t="s">
        <v>1885</v>
      </c>
      <c r="E1978" s="25">
        <v>39114</v>
      </c>
      <c r="F1978" s="24" t="s">
        <v>1537</v>
      </c>
      <c r="G1978" s="24" t="s">
        <v>1538</v>
      </c>
    </row>
    <row r="1979" spans="1:7">
      <c r="A1979" s="24">
        <f t="shared" ref="A1979:A2042" si="29">A1978+1</f>
        <v>1976</v>
      </c>
      <c r="B1979" s="24">
        <v>15998954</v>
      </c>
      <c r="C1979" s="24" t="s">
        <v>1802</v>
      </c>
      <c r="D1979" s="24" t="s">
        <v>1885</v>
      </c>
      <c r="E1979" s="25">
        <v>37307</v>
      </c>
      <c r="F1979" s="24" t="s">
        <v>1572</v>
      </c>
      <c r="G1979" s="24" t="s">
        <v>1535</v>
      </c>
    </row>
    <row r="1980" spans="1:7">
      <c r="A1980" s="24">
        <f t="shared" si="29"/>
        <v>1977</v>
      </c>
      <c r="B1980" s="24">
        <v>16052021</v>
      </c>
      <c r="C1980" s="24" t="s">
        <v>1803</v>
      </c>
      <c r="D1980" s="24" t="s">
        <v>1885</v>
      </c>
      <c r="E1980" s="25">
        <v>39454</v>
      </c>
      <c r="F1980" s="24" t="s">
        <v>1537</v>
      </c>
      <c r="G1980" s="24" t="s">
        <v>1538</v>
      </c>
    </row>
    <row r="1981" spans="1:7">
      <c r="A1981" s="24">
        <f t="shared" si="29"/>
        <v>1978</v>
      </c>
      <c r="B1981" s="24">
        <v>16127679</v>
      </c>
      <c r="C1981" s="24" t="s">
        <v>1804</v>
      </c>
      <c r="D1981" s="24" t="s">
        <v>1885</v>
      </c>
      <c r="E1981" s="25">
        <v>39722</v>
      </c>
      <c r="F1981" s="24" t="s">
        <v>1551</v>
      </c>
      <c r="G1981" s="24" t="s">
        <v>1552</v>
      </c>
    </row>
    <row r="1982" spans="1:7">
      <c r="A1982" s="24">
        <f t="shared" si="29"/>
        <v>1979</v>
      </c>
      <c r="B1982" s="24">
        <v>16155424</v>
      </c>
      <c r="C1982" s="24" t="s">
        <v>1805</v>
      </c>
      <c r="D1982" s="24" t="s">
        <v>1885</v>
      </c>
      <c r="E1982" s="25">
        <v>40003</v>
      </c>
      <c r="F1982" s="24" t="s">
        <v>1542</v>
      </c>
      <c r="G1982" s="24" t="s">
        <v>1543</v>
      </c>
    </row>
    <row r="1983" spans="1:7">
      <c r="A1983" s="24">
        <f t="shared" si="29"/>
        <v>1980</v>
      </c>
      <c r="B1983" s="24">
        <v>16210654</v>
      </c>
      <c r="C1983" s="24" t="s">
        <v>1806</v>
      </c>
      <c r="D1983" s="24" t="s">
        <v>1885</v>
      </c>
      <c r="E1983" s="25">
        <v>38869</v>
      </c>
      <c r="F1983" s="24" t="s">
        <v>1572</v>
      </c>
      <c r="G1983" s="24" t="s">
        <v>1535</v>
      </c>
    </row>
    <row r="1984" spans="1:7">
      <c r="A1984" s="24">
        <f t="shared" si="29"/>
        <v>1981</v>
      </c>
      <c r="B1984" s="24">
        <v>16270303</v>
      </c>
      <c r="C1984" s="24" t="s">
        <v>1807</v>
      </c>
      <c r="D1984" s="24" t="s">
        <v>1885</v>
      </c>
      <c r="E1984" s="25">
        <v>38718</v>
      </c>
      <c r="F1984" s="24" t="s">
        <v>1540</v>
      </c>
      <c r="G1984" s="24" t="s">
        <v>1535</v>
      </c>
    </row>
    <row r="1985" spans="1:7">
      <c r="A1985" s="24">
        <f t="shared" si="29"/>
        <v>1982</v>
      </c>
      <c r="B1985" s="24">
        <v>16292261</v>
      </c>
      <c r="C1985" s="24" t="s">
        <v>1808</v>
      </c>
      <c r="D1985" s="24" t="s">
        <v>1885</v>
      </c>
      <c r="E1985" s="25">
        <v>40003</v>
      </c>
      <c r="F1985" s="24" t="s">
        <v>1542</v>
      </c>
      <c r="G1985" s="24" t="s">
        <v>1543</v>
      </c>
    </row>
    <row r="1986" spans="1:7">
      <c r="A1986" s="24">
        <f t="shared" si="29"/>
        <v>1983</v>
      </c>
      <c r="B1986" s="24">
        <v>16333365</v>
      </c>
      <c r="C1986" s="24" t="s">
        <v>1809</v>
      </c>
      <c r="D1986" s="24" t="s">
        <v>1885</v>
      </c>
      <c r="E1986" s="25">
        <v>38718</v>
      </c>
      <c r="F1986" s="24" t="s">
        <v>1810</v>
      </c>
      <c r="G1986" s="24" t="s">
        <v>1565</v>
      </c>
    </row>
    <row r="1987" spans="1:7">
      <c r="A1987" s="24">
        <f t="shared" si="29"/>
        <v>1984</v>
      </c>
      <c r="B1987" s="24">
        <v>16367722</v>
      </c>
      <c r="C1987" s="24" t="s">
        <v>1811</v>
      </c>
      <c r="D1987" s="24" t="s">
        <v>1885</v>
      </c>
      <c r="E1987" s="25">
        <v>39600</v>
      </c>
      <c r="F1987" s="24" t="s">
        <v>1812</v>
      </c>
      <c r="G1987" s="24" t="s">
        <v>1543</v>
      </c>
    </row>
    <row r="1988" spans="1:7">
      <c r="A1988" s="24">
        <f t="shared" si="29"/>
        <v>1985</v>
      </c>
      <c r="B1988" s="24">
        <v>16371380</v>
      </c>
      <c r="C1988" s="24" t="s">
        <v>1813</v>
      </c>
      <c r="D1988" s="24" t="s">
        <v>1885</v>
      </c>
      <c r="E1988" s="25">
        <v>37623</v>
      </c>
      <c r="F1988" s="24" t="s">
        <v>1534</v>
      </c>
      <c r="G1988" s="24" t="s">
        <v>1535</v>
      </c>
    </row>
    <row r="1989" spans="1:7">
      <c r="A1989" s="24">
        <f t="shared" si="29"/>
        <v>1986</v>
      </c>
      <c r="B1989" s="24">
        <v>16372545</v>
      </c>
      <c r="C1989" s="24" t="s">
        <v>1814</v>
      </c>
      <c r="D1989" s="24" t="s">
        <v>1885</v>
      </c>
      <c r="E1989" s="25">
        <v>38792</v>
      </c>
      <c r="F1989" s="24" t="s">
        <v>1537</v>
      </c>
      <c r="G1989" s="24" t="s">
        <v>1538</v>
      </c>
    </row>
    <row r="1990" spans="1:7">
      <c r="A1990" s="24">
        <f t="shared" si="29"/>
        <v>1987</v>
      </c>
      <c r="B1990" s="24">
        <v>16372838</v>
      </c>
      <c r="C1990" s="24" t="s">
        <v>1815</v>
      </c>
      <c r="D1990" s="24" t="s">
        <v>1885</v>
      </c>
      <c r="E1990" s="25">
        <v>40003</v>
      </c>
      <c r="F1990" s="24" t="s">
        <v>1542</v>
      </c>
      <c r="G1990" s="24" t="s">
        <v>1543</v>
      </c>
    </row>
    <row r="1991" spans="1:7">
      <c r="A1991" s="24">
        <f t="shared" si="29"/>
        <v>1988</v>
      </c>
      <c r="B1991" s="24">
        <v>16423607</v>
      </c>
      <c r="C1991" s="24" t="s">
        <v>1816</v>
      </c>
      <c r="D1991" s="24" t="s">
        <v>1885</v>
      </c>
      <c r="E1991" s="25">
        <v>40000</v>
      </c>
      <c r="F1991" s="24" t="s">
        <v>1542</v>
      </c>
      <c r="G1991" s="24" t="s">
        <v>1543</v>
      </c>
    </row>
    <row r="1992" spans="1:7">
      <c r="A1992" s="24">
        <f t="shared" si="29"/>
        <v>1989</v>
      </c>
      <c r="B1992" s="24">
        <v>16477536</v>
      </c>
      <c r="C1992" s="24" t="s">
        <v>1817</v>
      </c>
      <c r="D1992" s="24" t="s">
        <v>1885</v>
      </c>
      <c r="E1992" s="25">
        <v>38869</v>
      </c>
      <c r="F1992" s="24" t="s">
        <v>1534</v>
      </c>
      <c r="G1992" s="24" t="s">
        <v>1535</v>
      </c>
    </row>
    <row r="1993" spans="1:7">
      <c r="A1993" s="24">
        <f t="shared" si="29"/>
        <v>1990</v>
      </c>
      <c r="B1993" s="24">
        <v>16487452</v>
      </c>
      <c r="C1993" s="24" t="s">
        <v>1818</v>
      </c>
      <c r="D1993" s="24" t="s">
        <v>1885</v>
      </c>
      <c r="E1993" s="25">
        <v>38353</v>
      </c>
      <c r="F1993" s="24" t="s">
        <v>1739</v>
      </c>
      <c r="G1993" s="24" t="s">
        <v>1538</v>
      </c>
    </row>
    <row r="1994" spans="1:7">
      <c r="A1994" s="24">
        <f t="shared" si="29"/>
        <v>1991</v>
      </c>
      <c r="B1994" s="24">
        <v>16487574</v>
      </c>
      <c r="C1994" s="24" t="s">
        <v>1819</v>
      </c>
      <c r="D1994" s="24" t="s">
        <v>1885</v>
      </c>
      <c r="E1994" s="25">
        <v>39873</v>
      </c>
      <c r="F1994" s="24" t="s">
        <v>1534</v>
      </c>
      <c r="G1994" s="24" t="s">
        <v>1535</v>
      </c>
    </row>
    <row r="1995" spans="1:7">
      <c r="A1995" s="24">
        <f t="shared" si="29"/>
        <v>1992</v>
      </c>
      <c r="B1995" s="24">
        <v>16487958</v>
      </c>
      <c r="C1995" s="24" t="s">
        <v>1820</v>
      </c>
      <c r="D1995" s="24" t="s">
        <v>1885</v>
      </c>
      <c r="E1995" s="25">
        <v>41640</v>
      </c>
      <c r="F1995" s="24" t="s">
        <v>1778</v>
      </c>
      <c r="G1995" s="24" t="s">
        <v>1538</v>
      </c>
    </row>
    <row r="1996" spans="1:7">
      <c r="A1996" s="24">
        <f t="shared" si="29"/>
        <v>1993</v>
      </c>
      <c r="B1996" s="24">
        <v>16488977</v>
      </c>
      <c r="C1996" s="24" t="s">
        <v>1821</v>
      </c>
      <c r="D1996" s="24" t="s">
        <v>1885</v>
      </c>
      <c r="E1996" s="25">
        <v>39448</v>
      </c>
      <c r="F1996" s="24" t="s">
        <v>1540</v>
      </c>
      <c r="G1996" s="24" t="s">
        <v>1535</v>
      </c>
    </row>
    <row r="1997" spans="1:7">
      <c r="A1997" s="24">
        <f t="shared" si="29"/>
        <v>1994</v>
      </c>
      <c r="B1997" s="24">
        <v>16510196</v>
      </c>
      <c r="C1997" s="24" t="s">
        <v>1822</v>
      </c>
      <c r="D1997" s="24" t="s">
        <v>1885</v>
      </c>
      <c r="E1997" s="25">
        <v>38353</v>
      </c>
      <c r="F1997" s="24" t="s">
        <v>1551</v>
      </c>
      <c r="G1997" s="24" t="s">
        <v>1552</v>
      </c>
    </row>
    <row r="1998" spans="1:7">
      <c r="A1998" s="24">
        <f t="shared" si="29"/>
        <v>1995</v>
      </c>
      <c r="B1998" s="24">
        <v>16513669</v>
      </c>
      <c r="C1998" s="24" t="s">
        <v>1823</v>
      </c>
      <c r="D1998" s="24" t="s">
        <v>1885</v>
      </c>
      <c r="E1998" s="25">
        <v>39114</v>
      </c>
      <c r="F1998" s="24" t="s">
        <v>1824</v>
      </c>
      <c r="G1998" s="24" t="s">
        <v>1538</v>
      </c>
    </row>
    <row r="1999" spans="1:7">
      <c r="A1999" s="24">
        <f t="shared" si="29"/>
        <v>1996</v>
      </c>
      <c r="B1999" s="24">
        <v>16515157</v>
      </c>
      <c r="C1999" s="24" t="s">
        <v>1825</v>
      </c>
      <c r="D1999" s="24" t="s">
        <v>1885</v>
      </c>
      <c r="E1999" s="25">
        <v>38792</v>
      </c>
      <c r="F1999" s="24" t="s">
        <v>1712</v>
      </c>
      <c r="G1999" s="24" t="s">
        <v>1538</v>
      </c>
    </row>
    <row r="2000" spans="1:7">
      <c r="A2000" s="24">
        <f t="shared" si="29"/>
        <v>1997</v>
      </c>
      <c r="B2000" s="24">
        <v>16515469</v>
      </c>
      <c r="C2000" s="24" t="s">
        <v>1826</v>
      </c>
      <c r="D2000" s="24" t="s">
        <v>1885</v>
      </c>
      <c r="E2000" s="25">
        <v>39295</v>
      </c>
      <c r="F2000" s="24" t="s">
        <v>1540</v>
      </c>
      <c r="G2000" s="24" t="s">
        <v>1535</v>
      </c>
    </row>
    <row r="2001" spans="1:7">
      <c r="A2001" s="24">
        <f t="shared" si="29"/>
        <v>1998</v>
      </c>
      <c r="B2001" s="24">
        <v>16527451</v>
      </c>
      <c r="C2001" s="24" t="s">
        <v>1827</v>
      </c>
      <c r="D2001" s="24" t="s">
        <v>1885</v>
      </c>
      <c r="E2001" s="25">
        <v>40003</v>
      </c>
      <c r="F2001" s="24" t="s">
        <v>1542</v>
      </c>
      <c r="G2001" s="24" t="s">
        <v>1543</v>
      </c>
    </row>
    <row r="2002" spans="1:7">
      <c r="A2002" s="24">
        <f t="shared" si="29"/>
        <v>1999</v>
      </c>
      <c r="B2002" s="24">
        <v>16637041</v>
      </c>
      <c r="C2002" s="24" t="s">
        <v>1828</v>
      </c>
      <c r="D2002" s="24" t="s">
        <v>1885</v>
      </c>
      <c r="E2002" s="25">
        <v>40003</v>
      </c>
      <c r="F2002" s="24" t="s">
        <v>1558</v>
      </c>
      <c r="G2002" s="24" t="s">
        <v>1543</v>
      </c>
    </row>
    <row r="2003" spans="1:7">
      <c r="A2003" s="24">
        <f t="shared" si="29"/>
        <v>2000</v>
      </c>
      <c r="B2003" s="24">
        <v>16638744</v>
      </c>
      <c r="C2003" s="24" t="s">
        <v>1829</v>
      </c>
      <c r="D2003" s="24" t="s">
        <v>1885</v>
      </c>
      <c r="E2003" s="25">
        <v>39326</v>
      </c>
      <c r="F2003" s="24" t="s">
        <v>1540</v>
      </c>
      <c r="G2003" s="24" t="s">
        <v>1535</v>
      </c>
    </row>
    <row r="2004" spans="1:7">
      <c r="A2004" s="24">
        <f t="shared" si="29"/>
        <v>2001</v>
      </c>
      <c r="B2004" s="24">
        <v>16644459</v>
      </c>
      <c r="C2004" s="24" t="s">
        <v>1830</v>
      </c>
      <c r="D2004" s="24" t="s">
        <v>1885</v>
      </c>
      <c r="E2004" s="25">
        <v>38792</v>
      </c>
      <c r="F2004" s="24" t="s">
        <v>1534</v>
      </c>
      <c r="G2004" s="24" t="s">
        <v>1535</v>
      </c>
    </row>
    <row r="2005" spans="1:7">
      <c r="A2005" s="24">
        <f t="shared" si="29"/>
        <v>2002</v>
      </c>
      <c r="B2005" s="24">
        <v>16766989</v>
      </c>
      <c r="C2005" s="24" t="s">
        <v>1831</v>
      </c>
      <c r="D2005" s="24" t="s">
        <v>1885</v>
      </c>
      <c r="E2005" s="25">
        <v>40003</v>
      </c>
      <c r="F2005" s="24" t="s">
        <v>1542</v>
      </c>
      <c r="G2005" s="24" t="s">
        <v>1543</v>
      </c>
    </row>
    <row r="2006" spans="1:7">
      <c r="A2006" s="24">
        <f t="shared" si="29"/>
        <v>2003</v>
      </c>
      <c r="B2006" s="24">
        <v>16775570</v>
      </c>
      <c r="C2006" s="24" t="s">
        <v>1832</v>
      </c>
      <c r="D2006" s="24" t="s">
        <v>1885</v>
      </c>
      <c r="E2006" s="25">
        <v>40000</v>
      </c>
      <c r="F2006" s="24" t="s">
        <v>1542</v>
      </c>
      <c r="G2006" s="24" t="s">
        <v>1543</v>
      </c>
    </row>
    <row r="2007" spans="1:7">
      <c r="A2007" s="24">
        <f t="shared" si="29"/>
        <v>2004</v>
      </c>
      <c r="B2007" s="24">
        <v>16792200</v>
      </c>
      <c r="C2007" s="24" t="s">
        <v>1833</v>
      </c>
      <c r="D2007" s="24" t="s">
        <v>1885</v>
      </c>
      <c r="E2007" s="25">
        <v>38131</v>
      </c>
      <c r="F2007" s="24" t="s">
        <v>1672</v>
      </c>
      <c r="G2007" s="24" t="s">
        <v>1610</v>
      </c>
    </row>
    <row r="2008" spans="1:7">
      <c r="A2008" s="24">
        <f t="shared" si="29"/>
        <v>2005</v>
      </c>
      <c r="B2008" s="24">
        <v>16792460</v>
      </c>
      <c r="C2008" s="24" t="s">
        <v>1834</v>
      </c>
      <c r="D2008" s="24" t="s">
        <v>1885</v>
      </c>
      <c r="E2008" s="25">
        <v>39479</v>
      </c>
      <c r="F2008" s="24" t="s">
        <v>1537</v>
      </c>
      <c r="G2008" s="24" t="s">
        <v>1538</v>
      </c>
    </row>
    <row r="2009" spans="1:7">
      <c r="A2009" s="24">
        <f t="shared" si="29"/>
        <v>2006</v>
      </c>
      <c r="B2009" s="24">
        <v>16858315</v>
      </c>
      <c r="C2009" s="24" t="s">
        <v>1835</v>
      </c>
      <c r="D2009" s="24" t="s">
        <v>1885</v>
      </c>
      <c r="E2009" s="25">
        <v>40003</v>
      </c>
      <c r="F2009" s="24" t="s">
        <v>1542</v>
      </c>
      <c r="G2009" s="24" t="s">
        <v>1543</v>
      </c>
    </row>
    <row r="2010" spans="1:7">
      <c r="A2010" s="24">
        <f t="shared" si="29"/>
        <v>2007</v>
      </c>
      <c r="B2010" s="24">
        <v>16965944</v>
      </c>
      <c r="C2010" s="24" t="s">
        <v>1836</v>
      </c>
      <c r="D2010" s="24" t="s">
        <v>1885</v>
      </c>
      <c r="E2010" s="25">
        <v>40003</v>
      </c>
      <c r="F2010" s="24" t="s">
        <v>1542</v>
      </c>
      <c r="G2010" s="24" t="s">
        <v>1543</v>
      </c>
    </row>
    <row r="2011" spans="1:7">
      <c r="A2011" s="24">
        <f t="shared" si="29"/>
        <v>2008</v>
      </c>
      <c r="B2011" s="24">
        <v>16978709</v>
      </c>
      <c r="C2011" s="24" t="s">
        <v>1837</v>
      </c>
      <c r="D2011" s="24" t="s">
        <v>1885</v>
      </c>
      <c r="E2011" s="25">
        <v>39454</v>
      </c>
      <c r="F2011" s="24" t="s">
        <v>1810</v>
      </c>
      <c r="G2011" s="24" t="s">
        <v>1565</v>
      </c>
    </row>
    <row r="2012" spans="1:7">
      <c r="A2012" s="24">
        <f t="shared" si="29"/>
        <v>2009</v>
      </c>
      <c r="B2012" s="24">
        <v>16979835</v>
      </c>
      <c r="C2012" s="24" t="s">
        <v>1838</v>
      </c>
      <c r="D2012" s="24" t="s">
        <v>1885</v>
      </c>
      <c r="E2012" s="25">
        <v>38353</v>
      </c>
      <c r="F2012" s="24" t="s">
        <v>1634</v>
      </c>
      <c r="G2012" s="24" t="s">
        <v>1552</v>
      </c>
    </row>
    <row r="2013" spans="1:7">
      <c r="A2013" s="24">
        <f t="shared" si="29"/>
        <v>2010</v>
      </c>
      <c r="B2013" s="24">
        <v>16980157</v>
      </c>
      <c r="C2013" s="24" t="s">
        <v>1839</v>
      </c>
      <c r="D2013" s="24" t="s">
        <v>1885</v>
      </c>
      <c r="E2013" s="25">
        <v>39022</v>
      </c>
      <c r="F2013" s="24" t="s">
        <v>1554</v>
      </c>
      <c r="G2013" s="24" t="s">
        <v>1538</v>
      </c>
    </row>
    <row r="2014" spans="1:7">
      <c r="A2014" s="24">
        <f t="shared" si="29"/>
        <v>2011</v>
      </c>
      <c r="B2014" s="24">
        <v>16980441</v>
      </c>
      <c r="C2014" s="24" t="s">
        <v>1840</v>
      </c>
      <c r="D2014" s="24" t="s">
        <v>1885</v>
      </c>
      <c r="E2014" s="25">
        <v>39722</v>
      </c>
      <c r="F2014" s="24" t="s">
        <v>1551</v>
      </c>
      <c r="G2014" s="24" t="s">
        <v>1552</v>
      </c>
    </row>
    <row r="2015" spans="1:7">
      <c r="A2015" s="24">
        <f t="shared" si="29"/>
        <v>2012</v>
      </c>
      <c r="B2015" s="24">
        <v>17002568</v>
      </c>
      <c r="C2015" s="24" t="s">
        <v>1841</v>
      </c>
      <c r="D2015" s="24" t="s">
        <v>1885</v>
      </c>
      <c r="E2015" s="25">
        <v>39722</v>
      </c>
      <c r="F2015" s="24" t="s">
        <v>1572</v>
      </c>
      <c r="G2015" s="24" t="s">
        <v>1535</v>
      </c>
    </row>
    <row r="2016" spans="1:7">
      <c r="A2016" s="24">
        <f t="shared" si="29"/>
        <v>2013</v>
      </c>
      <c r="B2016" s="24">
        <v>17109429</v>
      </c>
      <c r="C2016" s="24" t="s">
        <v>1842</v>
      </c>
      <c r="D2016" s="24" t="s">
        <v>1885</v>
      </c>
      <c r="E2016" s="25">
        <v>40003</v>
      </c>
      <c r="F2016" s="24" t="s">
        <v>1542</v>
      </c>
      <c r="G2016" s="24" t="s">
        <v>1543</v>
      </c>
    </row>
    <row r="2017" spans="1:7">
      <c r="A2017" s="24">
        <f t="shared" si="29"/>
        <v>2014</v>
      </c>
      <c r="B2017" s="24">
        <v>17141212</v>
      </c>
      <c r="C2017" s="24" t="s">
        <v>1843</v>
      </c>
      <c r="D2017" s="24" t="s">
        <v>1885</v>
      </c>
      <c r="E2017" s="25">
        <v>40003</v>
      </c>
      <c r="F2017" s="24" t="s">
        <v>1542</v>
      </c>
      <c r="G2017" s="24" t="s">
        <v>1543</v>
      </c>
    </row>
    <row r="2018" spans="1:7">
      <c r="A2018" s="24">
        <f t="shared" si="29"/>
        <v>2015</v>
      </c>
      <c r="B2018" s="24">
        <v>17239298</v>
      </c>
      <c r="C2018" s="24" t="s">
        <v>1844</v>
      </c>
      <c r="D2018" s="24" t="s">
        <v>1885</v>
      </c>
      <c r="E2018" s="25">
        <v>40003</v>
      </c>
      <c r="F2018" s="24" t="s">
        <v>1542</v>
      </c>
      <c r="G2018" s="24" t="s">
        <v>1543</v>
      </c>
    </row>
    <row r="2019" spans="1:7">
      <c r="A2019" s="24">
        <f t="shared" si="29"/>
        <v>2016</v>
      </c>
      <c r="B2019" s="24">
        <v>17291740</v>
      </c>
      <c r="C2019" s="24" t="s">
        <v>1845</v>
      </c>
      <c r="D2019" s="24" t="s">
        <v>1885</v>
      </c>
      <c r="E2019" s="25">
        <v>39722</v>
      </c>
      <c r="F2019" s="24" t="s">
        <v>1534</v>
      </c>
      <c r="G2019" s="24" t="s">
        <v>1535</v>
      </c>
    </row>
    <row r="2020" spans="1:7">
      <c r="A2020" s="24">
        <f t="shared" si="29"/>
        <v>2017</v>
      </c>
      <c r="B2020" s="24">
        <v>17328449</v>
      </c>
      <c r="C2020" s="24" t="s">
        <v>1846</v>
      </c>
      <c r="D2020" s="24" t="s">
        <v>1885</v>
      </c>
      <c r="E2020" s="25">
        <v>39448</v>
      </c>
      <c r="F2020" s="24" t="s">
        <v>1564</v>
      </c>
      <c r="G2020" s="24" t="s">
        <v>1565</v>
      </c>
    </row>
    <row r="2021" spans="1:7">
      <c r="A2021" s="24">
        <f t="shared" si="29"/>
        <v>2018</v>
      </c>
      <c r="B2021" s="24">
        <v>17357831</v>
      </c>
      <c r="C2021" s="24" t="s">
        <v>1847</v>
      </c>
      <c r="D2021" s="24" t="s">
        <v>1885</v>
      </c>
      <c r="E2021" s="25">
        <v>39036</v>
      </c>
      <c r="F2021" s="24" t="s">
        <v>1609</v>
      </c>
      <c r="G2021" s="24" t="s">
        <v>1610</v>
      </c>
    </row>
    <row r="2022" spans="1:7">
      <c r="A2022" s="24">
        <f t="shared" si="29"/>
        <v>2019</v>
      </c>
      <c r="B2022" s="24">
        <v>17375080</v>
      </c>
      <c r="C2022" s="24" t="s">
        <v>1848</v>
      </c>
      <c r="D2022" s="24" t="s">
        <v>1885</v>
      </c>
      <c r="E2022" s="25">
        <v>38718</v>
      </c>
      <c r="F2022" s="24" t="s">
        <v>1540</v>
      </c>
      <c r="G2022" s="24" t="s">
        <v>1535</v>
      </c>
    </row>
    <row r="2023" spans="1:7">
      <c r="A2023" s="24">
        <f t="shared" si="29"/>
        <v>2020</v>
      </c>
      <c r="B2023" s="24">
        <v>17376370</v>
      </c>
      <c r="C2023" s="24" t="s">
        <v>1849</v>
      </c>
      <c r="D2023" s="24" t="s">
        <v>1885</v>
      </c>
      <c r="E2023" s="25">
        <v>39722</v>
      </c>
      <c r="F2023" s="24" t="s">
        <v>1534</v>
      </c>
      <c r="G2023" s="24" t="s">
        <v>1535</v>
      </c>
    </row>
    <row r="2024" spans="1:7">
      <c r="A2024" s="24">
        <f t="shared" si="29"/>
        <v>2021</v>
      </c>
      <c r="B2024" s="24">
        <v>17600208</v>
      </c>
      <c r="C2024" s="24" t="s">
        <v>1850</v>
      </c>
      <c r="D2024" s="24" t="s">
        <v>1885</v>
      </c>
      <c r="E2024" s="25">
        <v>40003</v>
      </c>
      <c r="F2024" s="24" t="s">
        <v>1542</v>
      </c>
      <c r="G2024" s="24" t="s">
        <v>1543</v>
      </c>
    </row>
    <row r="2025" spans="1:7">
      <c r="A2025" s="24">
        <f t="shared" si="29"/>
        <v>2022</v>
      </c>
      <c r="B2025" s="24">
        <v>17644363</v>
      </c>
      <c r="C2025" s="24" t="s">
        <v>1851</v>
      </c>
      <c r="D2025" s="24" t="s">
        <v>1885</v>
      </c>
      <c r="E2025" s="25">
        <v>41898</v>
      </c>
      <c r="F2025" s="24" t="s">
        <v>1551</v>
      </c>
      <c r="G2025" s="24" t="s">
        <v>1552</v>
      </c>
    </row>
    <row r="2026" spans="1:7">
      <c r="A2026" s="24">
        <f t="shared" si="29"/>
        <v>2023</v>
      </c>
      <c r="B2026" s="24">
        <v>17767736</v>
      </c>
      <c r="C2026" s="24" t="s">
        <v>1852</v>
      </c>
      <c r="D2026" s="24" t="s">
        <v>1885</v>
      </c>
      <c r="E2026" s="25">
        <v>39722</v>
      </c>
      <c r="F2026" s="24" t="s">
        <v>1551</v>
      </c>
      <c r="G2026" s="24" t="s">
        <v>1552</v>
      </c>
    </row>
    <row r="2027" spans="1:7">
      <c r="A2027" s="24">
        <f t="shared" si="29"/>
        <v>2024</v>
      </c>
      <c r="B2027" s="24">
        <v>17768313</v>
      </c>
      <c r="C2027" s="24" t="s">
        <v>1853</v>
      </c>
      <c r="D2027" s="24" t="s">
        <v>1885</v>
      </c>
      <c r="E2027" s="25">
        <v>38792</v>
      </c>
      <c r="F2027" s="24" t="s">
        <v>1534</v>
      </c>
      <c r="G2027" s="24" t="s">
        <v>1535</v>
      </c>
    </row>
    <row r="2028" spans="1:7">
      <c r="A2028" s="24">
        <f t="shared" si="29"/>
        <v>2025</v>
      </c>
      <c r="B2028" s="24">
        <v>17849181</v>
      </c>
      <c r="C2028" s="24" t="s">
        <v>1854</v>
      </c>
      <c r="D2028" s="24" t="s">
        <v>1885</v>
      </c>
      <c r="E2028" s="25">
        <v>39015</v>
      </c>
      <c r="F2028" s="24" t="s">
        <v>1855</v>
      </c>
      <c r="G2028" s="24" t="s">
        <v>1610</v>
      </c>
    </row>
    <row r="2029" spans="1:7">
      <c r="A2029" s="24">
        <f t="shared" si="29"/>
        <v>2026</v>
      </c>
      <c r="B2029" s="24">
        <v>17889615</v>
      </c>
      <c r="C2029" s="24" t="s">
        <v>1856</v>
      </c>
      <c r="D2029" s="24" t="s">
        <v>1885</v>
      </c>
      <c r="E2029" s="25">
        <v>39448</v>
      </c>
      <c r="F2029" s="24" t="s">
        <v>1628</v>
      </c>
      <c r="G2029" s="24" t="s">
        <v>1552</v>
      </c>
    </row>
    <row r="2030" spans="1:7">
      <c r="A2030" s="24">
        <f t="shared" si="29"/>
        <v>2027</v>
      </c>
      <c r="B2030" s="24">
        <v>17987080</v>
      </c>
      <c r="C2030" s="24" t="s">
        <v>1857</v>
      </c>
      <c r="D2030" s="24" t="s">
        <v>1885</v>
      </c>
      <c r="E2030" s="25">
        <v>40385</v>
      </c>
      <c r="F2030" s="24" t="s">
        <v>1540</v>
      </c>
      <c r="G2030" s="24" t="s">
        <v>1535</v>
      </c>
    </row>
    <row r="2031" spans="1:7">
      <c r="A2031" s="24">
        <f t="shared" si="29"/>
        <v>2028</v>
      </c>
      <c r="B2031" s="24">
        <v>17988734</v>
      </c>
      <c r="C2031" s="24" t="s">
        <v>1858</v>
      </c>
      <c r="D2031" s="24" t="s">
        <v>1885</v>
      </c>
      <c r="E2031" s="25">
        <v>39722</v>
      </c>
      <c r="F2031" s="24" t="s">
        <v>1551</v>
      </c>
      <c r="G2031" s="24" t="s">
        <v>1552</v>
      </c>
    </row>
    <row r="2032" spans="1:7">
      <c r="A2032" s="24">
        <f t="shared" si="29"/>
        <v>2029</v>
      </c>
      <c r="B2032" s="24">
        <v>18117907</v>
      </c>
      <c r="C2032" s="24" t="s">
        <v>1859</v>
      </c>
      <c r="D2032" s="24" t="s">
        <v>1885</v>
      </c>
      <c r="E2032" s="25">
        <v>40003</v>
      </c>
      <c r="F2032" s="24" t="s">
        <v>1542</v>
      </c>
      <c r="G2032" s="24" t="s">
        <v>1543</v>
      </c>
    </row>
    <row r="2033" spans="1:7">
      <c r="A2033" s="24">
        <f t="shared" si="29"/>
        <v>2030</v>
      </c>
      <c r="B2033" s="24">
        <v>18118746</v>
      </c>
      <c r="C2033" s="24" t="s">
        <v>1860</v>
      </c>
      <c r="D2033" s="24" t="s">
        <v>1885</v>
      </c>
      <c r="E2033" s="25">
        <v>40003</v>
      </c>
      <c r="F2033" s="24" t="s">
        <v>1558</v>
      </c>
      <c r="G2033" s="24" t="s">
        <v>1543</v>
      </c>
    </row>
    <row r="2034" spans="1:7">
      <c r="A2034" s="24">
        <f t="shared" si="29"/>
        <v>2031</v>
      </c>
      <c r="B2034" s="24">
        <v>18289012</v>
      </c>
      <c r="C2034" s="24" t="s">
        <v>1861</v>
      </c>
      <c r="D2034" s="24" t="s">
        <v>1885</v>
      </c>
      <c r="E2034" s="25">
        <v>39490</v>
      </c>
      <c r="F2034" s="24" t="s">
        <v>1540</v>
      </c>
      <c r="G2034" s="24" t="s">
        <v>1535</v>
      </c>
    </row>
    <row r="2035" spans="1:7">
      <c r="A2035" s="24">
        <f t="shared" si="29"/>
        <v>2032</v>
      </c>
      <c r="B2035" s="24">
        <v>18296264</v>
      </c>
      <c r="C2035" s="24" t="s">
        <v>1862</v>
      </c>
      <c r="D2035" s="24" t="s">
        <v>1885</v>
      </c>
      <c r="E2035" s="25">
        <v>39022</v>
      </c>
      <c r="F2035" s="24" t="s">
        <v>1609</v>
      </c>
      <c r="G2035" s="24" t="s">
        <v>1610</v>
      </c>
    </row>
    <row r="2036" spans="1:7">
      <c r="A2036" s="24">
        <f t="shared" si="29"/>
        <v>2033</v>
      </c>
      <c r="B2036" s="24">
        <v>18321768</v>
      </c>
      <c r="C2036" s="24" t="s">
        <v>1863</v>
      </c>
      <c r="D2036" s="24" t="s">
        <v>1885</v>
      </c>
      <c r="E2036" s="25">
        <v>39923</v>
      </c>
      <c r="F2036" s="24" t="s">
        <v>1558</v>
      </c>
      <c r="G2036" s="24" t="s">
        <v>1543</v>
      </c>
    </row>
    <row r="2037" spans="1:7">
      <c r="A2037" s="24">
        <f t="shared" si="29"/>
        <v>2034</v>
      </c>
      <c r="B2037" s="24">
        <v>18727059</v>
      </c>
      <c r="C2037" s="24" t="s">
        <v>1864</v>
      </c>
      <c r="D2037" s="24" t="s">
        <v>1885</v>
      </c>
      <c r="E2037" s="25">
        <v>39508</v>
      </c>
      <c r="F2037" s="24" t="s">
        <v>1537</v>
      </c>
      <c r="G2037" s="24" t="s">
        <v>1538</v>
      </c>
    </row>
    <row r="2038" spans="1:7">
      <c r="A2038" s="24">
        <f t="shared" si="29"/>
        <v>2035</v>
      </c>
      <c r="B2038" s="24">
        <v>18849644</v>
      </c>
      <c r="C2038" s="24" t="s">
        <v>1865</v>
      </c>
      <c r="D2038" s="24" t="s">
        <v>1885</v>
      </c>
      <c r="E2038" s="25">
        <v>38792</v>
      </c>
      <c r="F2038" s="24" t="s">
        <v>1778</v>
      </c>
      <c r="G2038" s="24" t="s">
        <v>1538</v>
      </c>
    </row>
    <row r="2039" spans="1:7">
      <c r="A2039" s="24">
        <f t="shared" si="29"/>
        <v>2036</v>
      </c>
      <c r="B2039" s="24">
        <v>18893522</v>
      </c>
      <c r="C2039" s="24" t="s">
        <v>1866</v>
      </c>
      <c r="D2039" s="24" t="s">
        <v>1885</v>
      </c>
      <c r="E2039" s="25">
        <v>40003</v>
      </c>
      <c r="F2039" s="24" t="s">
        <v>1542</v>
      </c>
      <c r="G2039" s="24" t="s">
        <v>1543</v>
      </c>
    </row>
    <row r="2040" spans="1:7">
      <c r="A2040" s="24">
        <f t="shared" si="29"/>
        <v>2037</v>
      </c>
      <c r="B2040" s="24">
        <v>19069760</v>
      </c>
      <c r="C2040" s="24" t="s">
        <v>1867</v>
      </c>
      <c r="D2040" s="24" t="s">
        <v>1885</v>
      </c>
      <c r="E2040" s="25">
        <v>40003</v>
      </c>
      <c r="F2040" s="24" t="s">
        <v>1542</v>
      </c>
      <c r="G2040" s="24" t="s">
        <v>1543</v>
      </c>
    </row>
    <row r="2041" spans="1:7">
      <c r="A2041" s="24">
        <f t="shared" si="29"/>
        <v>2038</v>
      </c>
      <c r="B2041" s="24">
        <v>19071176</v>
      </c>
      <c r="C2041" s="24" t="s">
        <v>1868</v>
      </c>
      <c r="D2041" s="24" t="s">
        <v>1885</v>
      </c>
      <c r="E2041" s="25">
        <v>39722</v>
      </c>
      <c r="F2041" s="24" t="s">
        <v>1542</v>
      </c>
      <c r="G2041" s="24" t="s">
        <v>1543</v>
      </c>
    </row>
    <row r="2042" spans="1:7">
      <c r="A2042" s="24">
        <f t="shared" si="29"/>
        <v>2039</v>
      </c>
      <c r="B2042" s="24">
        <v>19160740</v>
      </c>
      <c r="C2042" s="24" t="s">
        <v>1869</v>
      </c>
      <c r="D2042" s="24" t="s">
        <v>1885</v>
      </c>
      <c r="E2042" s="25">
        <v>40000</v>
      </c>
      <c r="F2042" s="24" t="s">
        <v>1542</v>
      </c>
      <c r="G2042" s="24" t="s">
        <v>1543</v>
      </c>
    </row>
    <row r="2043" spans="1:7">
      <c r="A2043" s="24">
        <f t="shared" ref="A2043:A2052" si="30">A2042+1</f>
        <v>2040</v>
      </c>
      <c r="B2043" s="24">
        <v>19350796</v>
      </c>
      <c r="C2043" s="24" t="s">
        <v>1870</v>
      </c>
      <c r="D2043" s="24" t="s">
        <v>1885</v>
      </c>
      <c r="E2043" s="25">
        <v>39722</v>
      </c>
      <c r="F2043" s="24" t="s">
        <v>1782</v>
      </c>
      <c r="G2043" s="24" t="s">
        <v>1783</v>
      </c>
    </row>
    <row r="2044" spans="1:7">
      <c r="A2044" s="24">
        <f t="shared" si="30"/>
        <v>2041</v>
      </c>
      <c r="B2044" s="24">
        <v>19357709</v>
      </c>
      <c r="C2044" s="24" t="s">
        <v>1871</v>
      </c>
      <c r="D2044" s="24" t="s">
        <v>1885</v>
      </c>
      <c r="E2044" s="25">
        <v>39448</v>
      </c>
      <c r="F2044" s="24" t="s">
        <v>1605</v>
      </c>
      <c r="G2044" s="24" t="s">
        <v>1535</v>
      </c>
    </row>
    <row r="2045" spans="1:7">
      <c r="A2045" s="24">
        <f t="shared" si="30"/>
        <v>2042</v>
      </c>
      <c r="B2045" s="24">
        <v>19405740</v>
      </c>
      <c r="C2045" s="24" t="s">
        <v>1872</v>
      </c>
      <c r="D2045" s="24" t="s">
        <v>1885</v>
      </c>
      <c r="E2045" s="25">
        <v>39753</v>
      </c>
      <c r="F2045" s="24" t="s">
        <v>1768</v>
      </c>
      <c r="G2045" s="24" t="s">
        <v>1538</v>
      </c>
    </row>
    <row r="2046" spans="1:7">
      <c r="A2046" s="24">
        <f t="shared" si="30"/>
        <v>2043</v>
      </c>
      <c r="B2046" s="24">
        <v>19517062</v>
      </c>
      <c r="C2046" s="24" t="s">
        <v>1873</v>
      </c>
      <c r="D2046" s="24" t="s">
        <v>1885</v>
      </c>
      <c r="E2046" s="25">
        <v>40003</v>
      </c>
      <c r="F2046" s="24" t="s">
        <v>1542</v>
      </c>
      <c r="G2046" s="24" t="s">
        <v>1543</v>
      </c>
    </row>
    <row r="2047" spans="1:7">
      <c r="A2047" s="24">
        <f t="shared" si="30"/>
        <v>2044</v>
      </c>
      <c r="B2047" s="24">
        <v>19612012</v>
      </c>
      <c r="C2047" s="24" t="s">
        <v>1874</v>
      </c>
      <c r="D2047" s="24" t="s">
        <v>1885</v>
      </c>
      <c r="E2047" s="25">
        <v>41640</v>
      </c>
      <c r="F2047" s="24" t="s">
        <v>1628</v>
      </c>
      <c r="G2047" s="24" t="s">
        <v>1552</v>
      </c>
    </row>
    <row r="2048" spans="1:7">
      <c r="A2048" s="24">
        <f t="shared" si="30"/>
        <v>2045</v>
      </c>
      <c r="B2048" s="24">
        <v>19950184</v>
      </c>
      <c r="C2048" s="24" t="s">
        <v>1875</v>
      </c>
      <c r="D2048" s="24" t="s">
        <v>1885</v>
      </c>
      <c r="E2048" s="25">
        <v>39448</v>
      </c>
      <c r="F2048" s="24" t="s">
        <v>1551</v>
      </c>
      <c r="G2048" s="24" t="s">
        <v>1552</v>
      </c>
    </row>
    <row r="2049" spans="1:7">
      <c r="A2049" s="24">
        <f t="shared" si="30"/>
        <v>2046</v>
      </c>
      <c r="B2049" s="24">
        <v>20240890</v>
      </c>
      <c r="C2049" s="24" t="s">
        <v>1876</v>
      </c>
      <c r="D2049" s="24" t="s">
        <v>1885</v>
      </c>
      <c r="E2049" s="25">
        <v>39722</v>
      </c>
      <c r="F2049" s="24" t="s">
        <v>1632</v>
      </c>
      <c r="G2049" s="24" t="s">
        <v>1610</v>
      </c>
    </row>
    <row r="2050" spans="1:7">
      <c r="A2050" s="24">
        <f t="shared" si="30"/>
        <v>2047</v>
      </c>
      <c r="B2050" s="24">
        <v>20733357</v>
      </c>
      <c r="C2050" s="24" t="s">
        <v>1877</v>
      </c>
      <c r="D2050" s="24" t="s">
        <v>1885</v>
      </c>
      <c r="E2050" s="25">
        <v>40003</v>
      </c>
      <c r="F2050" s="24" t="s">
        <v>1542</v>
      </c>
      <c r="G2050" s="24" t="s">
        <v>1543</v>
      </c>
    </row>
    <row r="2051" spans="1:7">
      <c r="A2051" s="24">
        <f t="shared" si="30"/>
        <v>2048</v>
      </c>
      <c r="B2051" s="24">
        <v>20962227</v>
      </c>
      <c r="C2051" s="24" t="s">
        <v>1878</v>
      </c>
      <c r="D2051" s="24" t="s">
        <v>1885</v>
      </c>
      <c r="E2051" s="25">
        <v>40003</v>
      </c>
      <c r="F2051" s="24" t="s">
        <v>1542</v>
      </c>
      <c r="G2051" s="24" t="s">
        <v>1543</v>
      </c>
    </row>
    <row r="2052" spans="1:7">
      <c r="A2052" s="24">
        <f t="shared" si="30"/>
        <v>2049</v>
      </c>
      <c r="B2052" s="24">
        <v>22108254</v>
      </c>
      <c r="C2052" s="24" t="s">
        <v>1879</v>
      </c>
      <c r="D2052" s="24" t="s">
        <v>1885</v>
      </c>
      <c r="E2052" s="25">
        <v>39814</v>
      </c>
      <c r="F2052" s="24" t="s">
        <v>1537</v>
      </c>
      <c r="G2052" s="24" t="s">
        <v>1538</v>
      </c>
    </row>
    <row r="2053" spans="1:7">
      <c r="A2053" s="24">
        <f t="shared" ref="A2053:A2288" si="31">A2052+1</f>
        <v>2050</v>
      </c>
      <c r="B2053" s="24">
        <v>22684849</v>
      </c>
      <c r="C2053" s="24" t="s">
        <v>1880</v>
      </c>
      <c r="D2053" s="24" t="s">
        <v>1885</v>
      </c>
      <c r="E2053" s="25">
        <v>40003</v>
      </c>
      <c r="F2053" s="24" t="s">
        <v>1542</v>
      </c>
      <c r="G2053" s="24" t="s">
        <v>1543</v>
      </c>
    </row>
    <row r="2054" spans="1:7">
      <c r="A2054" s="24">
        <f t="shared" si="31"/>
        <v>2051</v>
      </c>
      <c r="B2054" s="24">
        <v>22686542</v>
      </c>
      <c r="C2054" s="24" t="s">
        <v>1881</v>
      </c>
      <c r="D2054" s="24" t="s">
        <v>1885</v>
      </c>
      <c r="E2054" s="25">
        <v>40003</v>
      </c>
      <c r="F2054" s="24" t="s">
        <v>1542</v>
      </c>
      <c r="G2054" s="24" t="s">
        <v>1543</v>
      </c>
    </row>
    <row r="2055" spans="1:7">
      <c r="A2055" s="24">
        <f t="shared" si="31"/>
        <v>2052</v>
      </c>
      <c r="B2055" s="24">
        <v>23014901</v>
      </c>
      <c r="C2055" s="24" t="s">
        <v>1882</v>
      </c>
      <c r="D2055" s="24" t="s">
        <v>1885</v>
      </c>
      <c r="E2055" s="25">
        <v>40003</v>
      </c>
      <c r="F2055" s="24" t="s">
        <v>1542</v>
      </c>
      <c r="G2055" s="24" t="s">
        <v>1543</v>
      </c>
    </row>
    <row r="2056" spans="1:7">
      <c r="A2056" s="24">
        <f t="shared" si="31"/>
        <v>2053</v>
      </c>
      <c r="B2056" s="24">
        <v>25134454</v>
      </c>
      <c r="C2056" s="24" t="s">
        <v>1883</v>
      </c>
      <c r="D2056" s="24" t="s">
        <v>1885</v>
      </c>
      <c r="E2056" s="25">
        <v>40003</v>
      </c>
      <c r="F2056" s="24" t="s">
        <v>1542</v>
      </c>
      <c r="G2056" s="24" t="s">
        <v>1543</v>
      </c>
    </row>
    <row r="2057" spans="1:7">
      <c r="A2057" s="24">
        <f t="shared" si="31"/>
        <v>2054</v>
      </c>
      <c r="B2057" s="24">
        <v>83984085</v>
      </c>
      <c r="C2057" s="24" t="s">
        <v>1884</v>
      </c>
      <c r="D2057" s="24" t="s">
        <v>1885</v>
      </c>
      <c r="E2057" s="25">
        <v>39448</v>
      </c>
      <c r="F2057" s="24" t="s">
        <v>1551</v>
      </c>
      <c r="G2057" s="24" t="s">
        <v>1552</v>
      </c>
    </row>
    <row r="2058" spans="1:7">
      <c r="A2058" s="24">
        <f t="shared" si="31"/>
        <v>2055</v>
      </c>
      <c r="B2058" s="24">
        <v>9252751</v>
      </c>
      <c r="C2058" s="24" t="s">
        <v>1886</v>
      </c>
      <c r="D2058" s="24" t="s">
        <v>1887</v>
      </c>
      <c r="E2058" s="25">
        <v>43009</v>
      </c>
      <c r="F2058" s="24" t="s">
        <v>1782</v>
      </c>
      <c r="G2058" s="24" t="s">
        <v>1783</v>
      </c>
    </row>
    <row r="2059" spans="1:7">
      <c r="A2059" s="24">
        <f t="shared" si="31"/>
        <v>2056</v>
      </c>
      <c r="B2059" s="24">
        <v>9253892</v>
      </c>
      <c r="C2059" s="24" t="s">
        <v>1888</v>
      </c>
      <c r="D2059" s="24" t="s">
        <v>1887</v>
      </c>
      <c r="E2059" s="25">
        <v>40003</v>
      </c>
      <c r="F2059" s="24" t="s">
        <v>1558</v>
      </c>
      <c r="G2059" s="24" t="s">
        <v>1543</v>
      </c>
    </row>
    <row r="2060" spans="1:7">
      <c r="A2060" s="24">
        <f t="shared" si="31"/>
        <v>2057</v>
      </c>
      <c r="B2060" s="24">
        <v>9255227</v>
      </c>
      <c r="C2060" s="24" t="s">
        <v>1889</v>
      </c>
      <c r="D2060" s="24" t="s">
        <v>1887</v>
      </c>
      <c r="E2060" s="25">
        <v>43009</v>
      </c>
      <c r="F2060" s="24" t="s">
        <v>1782</v>
      </c>
      <c r="G2060" s="24" t="s">
        <v>1783</v>
      </c>
    </row>
    <row r="2061" spans="1:7">
      <c r="A2061" s="24">
        <f t="shared" si="31"/>
        <v>2058</v>
      </c>
      <c r="B2061" s="24">
        <v>9987208</v>
      </c>
      <c r="C2061" s="24" t="s">
        <v>1890</v>
      </c>
      <c r="D2061" s="24" t="s">
        <v>1887</v>
      </c>
      <c r="E2061" s="25">
        <v>42917</v>
      </c>
      <c r="F2061" s="24" t="s">
        <v>1812</v>
      </c>
      <c r="G2061" s="24" t="s">
        <v>1543</v>
      </c>
    </row>
    <row r="2062" spans="1:7">
      <c r="A2062" s="24">
        <f t="shared" si="31"/>
        <v>2059</v>
      </c>
      <c r="B2062" s="24">
        <v>11401871</v>
      </c>
      <c r="C2062" s="24" t="s">
        <v>1891</v>
      </c>
      <c r="D2062" s="24" t="s">
        <v>1887</v>
      </c>
      <c r="E2062" s="25">
        <v>43040</v>
      </c>
      <c r="F2062" s="24" t="s">
        <v>1892</v>
      </c>
      <c r="G2062" s="24" t="s">
        <v>1543</v>
      </c>
    </row>
    <row r="2063" spans="1:7">
      <c r="A2063" s="24">
        <f t="shared" si="31"/>
        <v>2060</v>
      </c>
      <c r="B2063" s="24">
        <v>11708513</v>
      </c>
      <c r="C2063" s="24" t="s">
        <v>1893</v>
      </c>
      <c r="D2063" s="24" t="s">
        <v>1887</v>
      </c>
      <c r="E2063" s="25">
        <v>43040</v>
      </c>
      <c r="F2063" s="24" t="s">
        <v>1782</v>
      </c>
      <c r="G2063" s="24" t="s">
        <v>1783</v>
      </c>
    </row>
    <row r="2064" spans="1:7">
      <c r="A2064" s="24">
        <f t="shared" si="31"/>
        <v>2061</v>
      </c>
      <c r="B2064" s="24">
        <v>12010465</v>
      </c>
      <c r="C2064" s="24" t="s">
        <v>1894</v>
      </c>
      <c r="D2064" s="24" t="s">
        <v>1887</v>
      </c>
      <c r="E2064" s="25">
        <v>43009</v>
      </c>
      <c r="F2064" s="24" t="s">
        <v>1782</v>
      </c>
      <c r="G2064" s="24" t="s">
        <v>1783</v>
      </c>
    </row>
    <row r="2065" spans="1:7">
      <c r="A2065" s="24">
        <f t="shared" si="31"/>
        <v>2062</v>
      </c>
      <c r="B2065" s="24">
        <v>12196508</v>
      </c>
      <c r="C2065" s="24" t="s">
        <v>1895</v>
      </c>
      <c r="D2065" s="24" t="s">
        <v>1887</v>
      </c>
      <c r="E2065" s="25">
        <v>40003</v>
      </c>
      <c r="F2065" s="24" t="s">
        <v>1537</v>
      </c>
      <c r="G2065" s="24" t="s">
        <v>1538</v>
      </c>
    </row>
    <row r="2066" spans="1:7">
      <c r="A2066" s="24">
        <f t="shared" si="31"/>
        <v>2063</v>
      </c>
      <c r="B2066" s="24">
        <v>12202617</v>
      </c>
      <c r="C2066" s="24" t="s">
        <v>1896</v>
      </c>
      <c r="D2066" s="24" t="s">
        <v>1887</v>
      </c>
      <c r="E2066" s="25">
        <v>43009</v>
      </c>
      <c r="F2066" s="24" t="s">
        <v>1564</v>
      </c>
      <c r="G2066" s="24" t="s">
        <v>1565</v>
      </c>
    </row>
    <row r="2067" spans="1:7">
      <c r="A2067" s="24">
        <f t="shared" si="31"/>
        <v>2064</v>
      </c>
      <c r="B2067" s="24">
        <v>12324129</v>
      </c>
      <c r="C2067" s="24" t="s">
        <v>1897</v>
      </c>
      <c r="D2067" s="24" t="s">
        <v>1887</v>
      </c>
      <c r="E2067" s="25">
        <v>42887</v>
      </c>
      <c r="F2067" s="24" t="s">
        <v>1542</v>
      </c>
      <c r="G2067" s="24" t="s">
        <v>1543</v>
      </c>
    </row>
    <row r="2068" spans="1:7">
      <c r="A2068" s="24">
        <f t="shared" si="31"/>
        <v>2065</v>
      </c>
      <c r="B2068" s="24">
        <v>12746561</v>
      </c>
      <c r="C2068" s="24" t="s">
        <v>1898</v>
      </c>
      <c r="D2068" s="24" t="s">
        <v>1887</v>
      </c>
      <c r="E2068" s="25">
        <v>42887</v>
      </c>
      <c r="F2068" s="24" t="s">
        <v>1782</v>
      </c>
      <c r="G2068" s="24" t="s">
        <v>1783</v>
      </c>
    </row>
    <row r="2069" spans="1:7">
      <c r="A2069" s="24">
        <f t="shared" si="31"/>
        <v>2066</v>
      </c>
      <c r="B2069" s="24">
        <v>12896485</v>
      </c>
      <c r="C2069" s="24" t="s">
        <v>1899</v>
      </c>
      <c r="D2069" s="24" t="s">
        <v>1887</v>
      </c>
      <c r="E2069" s="25">
        <v>43009</v>
      </c>
      <c r="F2069" s="24" t="s">
        <v>1542</v>
      </c>
      <c r="G2069" s="24" t="s">
        <v>1543</v>
      </c>
    </row>
    <row r="2070" spans="1:7">
      <c r="A2070" s="24">
        <f t="shared" si="31"/>
        <v>2067</v>
      </c>
      <c r="B2070" s="24">
        <v>13330575</v>
      </c>
      <c r="C2070" s="24" t="s">
        <v>1900</v>
      </c>
      <c r="D2070" s="24" t="s">
        <v>1887</v>
      </c>
      <c r="E2070" s="25">
        <v>43009</v>
      </c>
      <c r="F2070" s="24" t="s">
        <v>1542</v>
      </c>
      <c r="G2070" s="24" t="s">
        <v>1543</v>
      </c>
    </row>
    <row r="2071" spans="1:7">
      <c r="A2071" s="24">
        <f t="shared" si="31"/>
        <v>2068</v>
      </c>
      <c r="B2071" s="24">
        <v>13353138</v>
      </c>
      <c r="C2071" s="24" t="s">
        <v>1901</v>
      </c>
      <c r="D2071" s="24" t="s">
        <v>1887</v>
      </c>
      <c r="E2071" s="25">
        <v>40003</v>
      </c>
      <c r="F2071" s="24" t="s">
        <v>1542</v>
      </c>
      <c r="G2071" s="24" t="s">
        <v>1543</v>
      </c>
    </row>
    <row r="2072" spans="1:7">
      <c r="A2072" s="24">
        <f t="shared" si="31"/>
        <v>2069</v>
      </c>
      <c r="B2072" s="24">
        <v>13591683</v>
      </c>
      <c r="C2072" s="24" t="s">
        <v>1902</v>
      </c>
      <c r="D2072" s="24" t="s">
        <v>1887</v>
      </c>
      <c r="E2072" s="25">
        <v>42614</v>
      </c>
      <c r="F2072" s="24" t="s">
        <v>1542</v>
      </c>
      <c r="G2072" s="24" t="s">
        <v>1543</v>
      </c>
    </row>
    <row r="2073" spans="1:7">
      <c r="A2073" s="24">
        <f t="shared" si="31"/>
        <v>2070</v>
      </c>
      <c r="B2073" s="24">
        <v>14205460</v>
      </c>
      <c r="C2073" s="24" t="s">
        <v>1903</v>
      </c>
      <c r="D2073" s="24" t="s">
        <v>1887</v>
      </c>
      <c r="E2073" s="25">
        <v>43009</v>
      </c>
      <c r="F2073" s="24" t="s">
        <v>1892</v>
      </c>
      <c r="G2073" s="24" t="s">
        <v>1543</v>
      </c>
    </row>
    <row r="2074" spans="1:7">
      <c r="A2074" s="24">
        <f t="shared" si="31"/>
        <v>2071</v>
      </c>
      <c r="B2074" s="24">
        <v>14662270</v>
      </c>
      <c r="C2074" s="24" t="s">
        <v>1904</v>
      </c>
      <c r="D2074" s="24" t="s">
        <v>1887</v>
      </c>
      <c r="E2074" s="25">
        <v>42917</v>
      </c>
      <c r="F2074" s="24" t="s">
        <v>1655</v>
      </c>
      <c r="G2074" s="24" t="s">
        <v>1565</v>
      </c>
    </row>
    <row r="2075" spans="1:7">
      <c r="A2075" s="24">
        <f t="shared" si="31"/>
        <v>2072</v>
      </c>
      <c r="B2075" s="24">
        <v>14867663</v>
      </c>
      <c r="C2075" s="24" t="s">
        <v>1905</v>
      </c>
      <c r="D2075" s="24" t="s">
        <v>1887</v>
      </c>
      <c r="E2075" s="25">
        <v>42917</v>
      </c>
      <c r="F2075" s="24" t="s">
        <v>1655</v>
      </c>
      <c r="G2075" s="24" t="s">
        <v>1565</v>
      </c>
    </row>
    <row r="2076" spans="1:7">
      <c r="A2076" s="24">
        <f t="shared" si="31"/>
        <v>2073</v>
      </c>
      <c r="B2076" s="24">
        <v>16189405</v>
      </c>
      <c r="C2076" s="24" t="s">
        <v>1906</v>
      </c>
      <c r="D2076" s="24" t="s">
        <v>1887</v>
      </c>
      <c r="E2076" s="25">
        <v>42917</v>
      </c>
      <c r="F2076" s="24" t="s">
        <v>1655</v>
      </c>
      <c r="G2076" s="24" t="s">
        <v>1565</v>
      </c>
    </row>
    <row r="2077" spans="1:7">
      <c r="A2077" s="24">
        <f t="shared" si="31"/>
        <v>2074</v>
      </c>
      <c r="B2077" s="24">
        <v>16644985</v>
      </c>
      <c r="C2077" s="24" t="s">
        <v>1907</v>
      </c>
      <c r="D2077" s="24" t="s">
        <v>1887</v>
      </c>
      <c r="E2077" s="25">
        <v>42887</v>
      </c>
      <c r="F2077" s="24" t="s">
        <v>1542</v>
      </c>
      <c r="G2077" s="24" t="s">
        <v>1543</v>
      </c>
    </row>
    <row r="2078" spans="1:7">
      <c r="A2078" s="24">
        <f t="shared" si="31"/>
        <v>2075</v>
      </c>
      <c r="B2078" s="24">
        <v>17002420</v>
      </c>
      <c r="C2078" s="24" t="s">
        <v>1908</v>
      </c>
      <c r="D2078" s="24" t="s">
        <v>1887</v>
      </c>
      <c r="E2078" s="25">
        <v>43009</v>
      </c>
      <c r="F2078" s="24" t="s">
        <v>1782</v>
      </c>
      <c r="G2078" s="24" t="s">
        <v>1783</v>
      </c>
    </row>
    <row r="2079" spans="1:7">
      <c r="A2079" s="24">
        <f t="shared" si="31"/>
        <v>2076</v>
      </c>
      <c r="B2079" s="24">
        <v>18991527</v>
      </c>
      <c r="C2079" s="24" t="s">
        <v>1909</v>
      </c>
      <c r="D2079" s="24" t="s">
        <v>1887</v>
      </c>
      <c r="E2079" s="25">
        <v>40003</v>
      </c>
      <c r="F2079" s="24" t="s">
        <v>1542</v>
      </c>
      <c r="G2079" s="24" t="s">
        <v>1543</v>
      </c>
    </row>
    <row r="2080" spans="1:7">
      <c r="A2080" s="24">
        <f t="shared" si="31"/>
        <v>2077</v>
      </c>
      <c r="B2080" s="24">
        <v>19187488</v>
      </c>
      <c r="C2080" s="24" t="s">
        <v>1910</v>
      </c>
      <c r="D2080" s="24" t="s">
        <v>1887</v>
      </c>
      <c r="E2080" s="25">
        <v>43009</v>
      </c>
      <c r="F2080" s="24" t="s">
        <v>1892</v>
      </c>
      <c r="G2080" s="24" t="s">
        <v>1543</v>
      </c>
    </row>
    <row r="2081" spans="1:7">
      <c r="A2081" s="24">
        <f t="shared" si="31"/>
        <v>2078</v>
      </c>
      <c r="B2081" s="24">
        <v>19188800</v>
      </c>
      <c r="C2081" s="24" t="s">
        <v>1911</v>
      </c>
      <c r="D2081" s="24" t="s">
        <v>1887</v>
      </c>
      <c r="E2081" s="25">
        <v>42887</v>
      </c>
      <c r="F2081" s="24" t="s">
        <v>1542</v>
      </c>
      <c r="G2081" s="24" t="s">
        <v>1543</v>
      </c>
    </row>
    <row r="2082" spans="1:7">
      <c r="A2082" s="24">
        <f t="shared" si="31"/>
        <v>2079</v>
      </c>
      <c r="B2082" s="24">
        <v>19283781</v>
      </c>
      <c r="C2082" s="24" t="s">
        <v>1912</v>
      </c>
      <c r="D2082" s="24" t="s">
        <v>1887</v>
      </c>
      <c r="E2082" s="25">
        <v>40003</v>
      </c>
      <c r="F2082" s="24" t="s">
        <v>1542</v>
      </c>
      <c r="G2082" s="24" t="s">
        <v>1543</v>
      </c>
    </row>
    <row r="2083" spans="1:7">
      <c r="A2083" s="24">
        <f t="shared" si="31"/>
        <v>2080</v>
      </c>
      <c r="B2083" s="24">
        <v>19350291</v>
      </c>
      <c r="C2083" s="24" t="s">
        <v>1913</v>
      </c>
      <c r="D2083" s="24" t="s">
        <v>1887</v>
      </c>
      <c r="E2083" s="25">
        <v>42917</v>
      </c>
      <c r="F2083" s="24" t="s">
        <v>1655</v>
      </c>
      <c r="G2083" s="24" t="s">
        <v>1565</v>
      </c>
    </row>
    <row r="2084" spans="1:7">
      <c r="A2084" s="24">
        <f t="shared" si="31"/>
        <v>2081</v>
      </c>
      <c r="B2084" s="24">
        <v>19917711</v>
      </c>
      <c r="C2084" s="24" t="s">
        <v>1914</v>
      </c>
      <c r="D2084" s="24" t="s">
        <v>1887</v>
      </c>
      <c r="E2084" s="25">
        <v>42887</v>
      </c>
      <c r="F2084" s="24" t="s">
        <v>1782</v>
      </c>
      <c r="G2084" s="24" t="s">
        <v>1783</v>
      </c>
    </row>
    <row r="2085" spans="1:7">
      <c r="A2085" s="24">
        <f t="shared" si="31"/>
        <v>2082</v>
      </c>
      <c r="B2085" s="24">
        <v>21161379</v>
      </c>
      <c r="C2085" s="24" t="s">
        <v>1915</v>
      </c>
      <c r="D2085" s="24" t="s">
        <v>1887</v>
      </c>
      <c r="E2085" s="25">
        <v>42887</v>
      </c>
      <c r="F2085" s="24" t="s">
        <v>1542</v>
      </c>
      <c r="G2085" s="24" t="s">
        <v>1543</v>
      </c>
    </row>
    <row r="2086" spans="1:7">
      <c r="A2086" s="24">
        <f t="shared" si="31"/>
        <v>2083</v>
      </c>
      <c r="B2086" s="24">
        <v>22795042</v>
      </c>
      <c r="C2086" s="24" t="s">
        <v>1916</v>
      </c>
      <c r="D2086" s="24" t="s">
        <v>1887</v>
      </c>
      <c r="E2086" s="25">
        <v>43040</v>
      </c>
      <c r="F2086" s="24" t="s">
        <v>1542</v>
      </c>
      <c r="G2086" s="24" t="s">
        <v>1543</v>
      </c>
    </row>
    <row r="2087" spans="1:7">
      <c r="A2087" s="24">
        <f t="shared" si="31"/>
        <v>2084</v>
      </c>
      <c r="B2087" s="24">
        <v>1031279</v>
      </c>
      <c r="C2087" s="24" t="s">
        <v>2991</v>
      </c>
      <c r="D2087" s="24" t="s">
        <v>2992</v>
      </c>
      <c r="E2087" s="25">
        <v>30763</v>
      </c>
      <c r="F2087" s="24" t="s">
        <v>1564</v>
      </c>
      <c r="G2087" s="24" t="s">
        <v>1565</v>
      </c>
    </row>
    <row r="2088" spans="1:7">
      <c r="A2088" s="24">
        <f t="shared" si="31"/>
        <v>2085</v>
      </c>
      <c r="B2088" s="24">
        <v>1039960</v>
      </c>
      <c r="C2088" s="24" t="s">
        <v>2993</v>
      </c>
      <c r="D2088" s="24" t="s">
        <v>2992</v>
      </c>
      <c r="E2088" s="25">
        <v>28322</v>
      </c>
      <c r="F2088" s="24" t="s">
        <v>1564</v>
      </c>
      <c r="G2088" s="24" t="s">
        <v>1565</v>
      </c>
    </row>
    <row r="2089" spans="1:7">
      <c r="A2089" s="24">
        <f t="shared" si="31"/>
        <v>2086</v>
      </c>
      <c r="B2089" s="24">
        <v>1124496</v>
      </c>
      <c r="C2089" s="24" t="s">
        <v>2994</v>
      </c>
      <c r="D2089" s="24" t="s">
        <v>2992</v>
      </c>
      <c r="E2089" s="25">
        <v>27925</v>
      </c>
      <c r="F2089" s="24" t="s">
        <v>1707</v>
      </c>
      <c r="G2089" s="24" t="s">
        <v>1538</v>
      </c>
    </row>
    <row r="2090" spans="1:7">
      <c r="A2090" s="24">
        <f t="shared" si="31"/>
        <v>2087</v>
      </c>
      <c r="B2090" s="24">
        <v>1203029</v>
      </c>
      <c r="C2090" s="24" t="s">
        <v>2995</v>
      </c>
      <c r="D2090" s="24" t="s">
        <v>2992</v>
      </c>
      <c r="E2090" s="25">
        <v>28923</v>
      </c>
      <c r="F2090" s="24" t="s">
        <v>1892</v>
      </c>
      <c r="G2090" s="24" t="s">
        <v>1543</v>
      </c>
    </row>
    <row r="2091" spans="1:7">
      <c r="A2091" s="24">
        <f t="shared" si="31"/>
        <v>2088</v>
      </c>
      <c r="B2091" s="24">
        <v>1212942</v>
      </c>
      <c r="C2091" s="24" t="s">
        <v>2996</v>
      </c>
      <c r="D2091" s="24" t="s">
        <v>2992</v>
      </c>
      <c r="E2091" s="25">
        <v>29998</v>
      </c>
      <c r="F2091" s="24" t="s">
        <v>1603</v>
      </c>
      <c r="G2091" s="24" t="s">
        <v>1552</v>
      </c>
    </row>
    <row r="2092" spans="1:7">
      <c r="A2092" s="24">
        <f t="shared" si="31"/>
        <v>2089</v>
      </c>
      <c r="B2092" s="24">
        <v>1404443</v>
      </c>
      <c r="C2092" s="24" t="s">
        <v>2997</v>
      </c>
      <c r="D2092" s="24" t="s">
        <v>2992</v>
      </c>
      <c r="E2092" s="25">
        <v>32406</v>
      </c>
      <c r="F2092" s="24" t="s">
        <v>1628</v>
      </c>
      <c r="G2092" s="24" t="s">
        <v>1552</v>
      </c>
    </row>
    <row r="2093" spans="1:7">
      <c r="A2093" s="24">
        <f t="shared" si="31"/>
        <v>2090</v>
      </c>
      <c r="B2093" s="24">
        <v>1433244</v>
      </c>
      <c r="C2093" s="24" t="s">
        <v>2998</v>
      </c>
      <c r="D2093" s="24" t="s">
        <v>2992</v>
      </c>
      <c r="E2093" s="25">
        <v>28648</v>
      </c>
      <c r="F2093" s="24" t="s">
        <v>1892</v>
      </c>
      <c r="G2093" s="24" t="s">
        <v>1543</v>
      </c>
    </row>
    <row r="2094" spans="1:7">
      <c r="A2094" s="24">
        <f t="shared" si="31"/>
        <v>2091</v>
      </c>
      <c r="B2094" s="24">
        <v>1602711</v>
      </c>
      <c r="C2094" s="24" t="s">
        <v>2999</v>
      </c>
      <c r="D2094" s="24" t="s">
        <v>2992</v>
      </c>
      <c r="E2094" s="25">
        <v>29707</v>
      </c>
      <c r="F2094" s="24" t="s">
        <v>1892</v>
      </c>
      <c r="G2094" s="24" t="s">
        <v>1543</v>
      </c>
    </row>
    <row r="2095" spans="1:7">
      <c r="A2095" s="24">
        <f t="shared" si="31"/>
        <v>2092</v>
      </c>
      <c r="B2095" s="24">
        <v>1607331</v>
      </c>
      <c r="C2095" s="24" t="s">
        <v>3000</v>
      </c>
      <c r="D2095" s="24" t="s">
        <v>2992</v>
      </c>
      <c r="E2095" s="25">
        <v>30398</v>
      </c>
      <c r="F2095" s="24" t="s">
        <v>1628</v>
      </c>
      <c r="G2095" s="24" t="s">
        <v>1552</v>
      </c>
    </row>
    <row r="2096" spans="1:7">
      <c r="A2096" s="24">
        <f t="shared" si="31"/>
        <v>2093</v>
      </c>
      <c r="B2096" s="24">
        <v>1608416</v>
      </c>
      <c r="C2096" s="24" t="s">
        <v>3001</v>
      </c>
      <c r="D2096" s="24" t="s">
        <v>2992</v>
      </c>
      <c r="E2096" s="25">
        <v>31701</v>
      </c>
      <c r="F2096" s="24" t="s">
        <v>1762</v>
      </c>
      <c r="G2096" s="24" t="s">
        <v>1552</v>
      </c>
    </row>
    <row r="2097" spans="1:7">
      <c r="A2097" s="24">
        <f t="shared" si="31"/>
        <v>2094</v>
      </c>
      <c r="B2097" s="24">
        <v>1986607</v>
      </c>
      <c r="C2097" s="24" t="s">
        <v>3002</v>
      </c>
      <c r="D2097" s="24" t="s">
        <v>2992</v>
      </c>
      <c r="E2097" s="25">
        <v>29099</v>
      </c>
      <c r="F2097" s="24" t="s">
        <v>1540</v>
      </c>
      <c r="G2097" s="24" t="s">
        <v>1535</v>
      </c>
    </row>
    <row r="2098" spans="1:7">
      <c r="A2098" s="24">
        <f t="shared" si="31"/>
        <v>2095</v>
      </c>
      <c r="B2098" s="24">
        <v>2033882</v>
      </c>
      <c r="C2098" s="24" t="s">
        <v>3003</v>
      </c>
      <c r="D2098" s="24" t="s">
        <v>2992</v>
      </c>
      <c r="E2098" s="25">
        <v>35135</v>
      </c>
      <c r="F2098" s="24" t="s">
        <v>1762</v>
      </c>
      <c r="G2098" s="24" t="s">
        <v>1552</v>
      </c>
    </row>
    <row r="2099" spans="1:7">
      <c r="A2099" s="24">
        <f t="shared" si="31"/>
        <v>2096</v>
      </c>
      <c r="B2099" s="24">
        <v>2341173</v>
      </c>
      <c r="C2099" s="24" t="s">
        <v>3004</v>
      </c>
      <c r="D2099" s="24" t="s">
        <v>2992</v>
      </c>
      <c r="E2099" s="25">
        <v>31474</v>
      </c>
      <c r="F2099" s="24" t="s">
        <v>1537</v>
      </c>
      <c r="G2099" s="24" t="s">
        <v>1538</v>
      </c>
    </row>
    <row r="2100" spans="1:7">
      <c r="A2100" s="24">
        <f t="shared" si="31"/>
        <v>2097</v>
      </c>
      <c r="B2100" s="24">
        <v>2474925</v>
      </c>
      <c r="C2100" s="24" t="s">
        <v>3005</v>
      </c>
      <c r="D2100" s="24" t="s">
        <v>2992</v>
      </c>
      <c r="E2100" s="25">
        <v>35194</v>
      </c>
      <c r="F2100" s="24" t="s">
        <v>1707</v>
      </c>
      <c r="G2100" s="24" t="s">
        <v>1538</v>
      </c>
    </row>
    <row r="2101" spans="1:7">
      <c r="A2101" s="24">
        <f t="shared" si="31"/>
        <v>2098</v>
      </c>
      <c r="B2101" s="24">
        <v>2475052</v>
      </c>
      <c r="C2101" s="24" t="s">
        <v>3006</v>
      </c>
      <c r="D2101" s="24" t="s">
        <v>2992</v>
      </c>
      <c r="E2101" s="25">
        <v>34213</v>
      </c>
      <c r="F2101" s="24" t="s">
        <v>1712</v>
      </c>
      <c r="G2101" s="24" t="s">
        <v>1538</v>
      </c>
    </row>
    <row r="2102" spans="1:7">
      <c r="A2102" s="24">
        <f t="shared" si="31"/>
        <v>2099</v>
      </c>
      <c r="B2102" s="24">
        <v>2477153</v>
      </c>
      <c r="C2102" s="24" t="s">
        <v>3007</v>
      </c>
      <c r="D2102" s="24" t="s">
        <v>2992</v>
      </c>
      <c r="E2102" s="25">
        <v>30438</v>
      </c>
      <c r="F2102" s="24" t="s">
        <v>1551</v>
      </c>
      <c r="G2102" s="24" t="s">
        <v>1552</v>
      </c>
    </row>
    <row r="2103" spans="1:7">
      <c r="A2103" s="24">
        <f t="shared" si="31"/>
        <v>2100</v>
      </c>
      <c r="B2103" s="24">
        <v>2477349</v>
      </c>
      <c r="C2103" s="24" t="s">
        <v>3008</v>
      </c>
      <c r="D2103" s="24" t="s">
        <v>2992</v>
      </c>
      <c r="E2103" s="25">
        <v>34620</v>
      </c>
      <c r="F2103" s="24" t="s">
        <v>1534</v>
      </c>
      <c r="G2103" s="24" t="s">
        <v>1535</v>
      </c>
    </row>
    <row r="2104" spans="1:7">
      <c r="A2104" s="24">
        <f t="shared" si="31"/>
        <v>2101</v>
      </c>
      <c r="B2104" s="24">
        <v>2478997</v>
      </c>
      <c r="C2104" s="24" t="s">
        <v>3009</v>
      </c>
      <c r="D2104" s="24" t="s">
        <v>2992</v>
      </c>
      <c r="E2104" s="25">
        <v>32916</v>
      </c>
      <c r="F2104" s="24" t="s">
        <v>3010</v>
      </c>
      <c r="G2104" s="24" t="s">
        <v>1538</v>
      </c>
    </row>
    <row r="2105" spans="1:7">
      <c r="A2105" s="24">
        <f t="shared" si="31"/>
        <v>2102</v>
      </c>
      <c r="B2105" s="24">
        <v>2479844</v>
      </c>
      <c r="C2105" s="24" t="s">
        <v>3011</v>
      </c>
      <c r="D2105" s="24" t="s">
        <v>2992</v>
      </c>
      <c r="E2105" s="25">
        <v>32573</v>
      </c>
      <c r="F2105" s="24" t="s">
        <v>1554</v>
      </c>
      <c r="G2105" s="24" t="s">
        <v>1538</v>
      </c>
    </row>
    <row r="2106" spans="1:7">
      <c r="A2106" s="24">
        <f t="shared" si="31"/>
        <v>2103</v>
      </c>
      <c r="B2106" s="24">
        <v>2491416</v>
      </c>
      <c r="C2106" s="24" t="s">
        <v>3012</v>
      </c>
      <c r="D2106" s="24" t="s">
        <v>2992</v>
      </c>
      <c r="E2106" s="25">
        <v>37440</v>
      </c>
      <c r="F2106" s="24" t="s">
        <v>1632</v>
      </c>
      <c r="G2106" s="24" t="s">
        <v>1610</v>
      </c>
    </row>
    <row r="2107" spans="1:7">
      <c r="A2107" s="24">
        <f t="shared" si="31"/>
        <v>2104</v>
      </c>
      <c r="B2107" s="24">
        <v>2492292</v>
      </c>
      <c r="C2107" s="24" t="s">
        <v>3013</v>
      </c>
      <c r="D2107" s="24" t="s">
        <v>2992</v>
      </c>
      <c r="E2107" s="25">
        <v>30620</v>
      </c>
      <c r="F2107" s="24" t="s">
        <v>1551</v>
      </c>
      <c r="G2107" s="24" t="s">
        <v>1552</v>
      </c>
    </row>
    <row r="2108" spans="1:7">
      <c r="A2108" s="24">
        <f t="shared" si="31"/>
        <v>2105</v>
      </c>
      <c r="B2108" s="24">
        <v>2497461</v>
      </c>
      <c r="C2108" s="24" t="s">
        <v>3014</v>
      </c>
      <c r="D2108" s="24" t="s">
        <v>2992</v>
      </c>
      <c r="E2108" s="25">
        <v>28915</v>
      </c>
      <c r="F2108" s="24" t="s">
        <v>1564</v>
      </c>
      <c r="G2108" s="24" t="s">
        <v>1565</v>
      </c>
    </row>
    <row r="2109" spans="1:7">
      <c r="A2109" s="24">
        <f t="shared" si="31"/>
        <v>2106</v>
      </c>
      <c r="B2109" s="24">
        <v>2501134</v>
      </c>
      <c r="C2109" s="24" t="s">
        <v>3015</v>
      </c>
      <c r="D2109" s="24" t="s">
        <v>2992</v>
      </c>
      <c r="E2109" s="25">
        <v>39448</v>
      </c>
      <c r="F2109" s="24" t="s">
        <v>1551</v>
      </c>
      <c r="G2109" s="24" t="s">
        <v>1552</v>
      </c>
    </row>
    <row r="2110" spans="1:7">
      <c r="A2110" s="24">
        <f t="shared" si="31"/>
        <v>2107</v>
      </c>
      <c r="B2110" s="24">
        <v>2606337</v>
      </c>
      <c r="C2110" s="24" t="s">
        <v>3016</v>
      </c>
      <c r="D2110" s="24" t="s">
        <v>2992</v>
      </c>
      <c r="E2110" s="25">
        <v>32842</v>
      </c>
      <c r="F2110" s="24" t="s">
        <v>1537</v>
      </c>
      <c r="G2110" s="24" t="s">
        <v>1538</v>
      </c>
    </row>
    <row r="2111" spans="1:7">
      <c r="A2111" s="24">
        <f t="shared" si="31"/>
        <v>2108</v>
      </c>
      <c r="B2111" s="24">
        <v>2680889</v>
      </c>
      <c r="C2111" s="24" t="s">
        <v>3017</v>
      </c>
      <c r="D2111" s="24" t="s">
        <v>2992</v>
      </c>
      <c r="E2111" s="25">
        <v>32546</v>
      </c>
      <c r="F2111" s="24" t="s">
        <v>1892</v>
      </c>
      <c r="G2111" s="24" t="s">
        <v>1543</v>
      </c>
    </row>
    <row r="2112" spans="1:7">
      <c r="A2112" s="24">
        <f t="shared" si="31"/>
        <v>2109</v>
      </c>
      <c r="B2112" s="24">
        <v>2716729</v>
      </c>
      <c r="C2112" s="24" t="s">
        <v>3018</v>
      </c>
      <c r="D2112" s="24" t="s">
        <v>2992</v>
      </c>
      <c r="E2112" s="25">
        <v>31118</v>
      </c>
      <c r="F2112" s="24" t="s">
        <v>1655</v>
      </c>
      <c r="G2112" s="24" t="s">
        <v>1565</v>
      </c>
    </row>
    <row r="2113" spans="1:7">
      <c r="A2113" s="24">
        <f t="shared" si="31"/>
        <v>2110</v>
      </c>
      <c r="B2113" s="24">
        <v>2723222</v>
      </c>
      <c r="C2113" s="24" t="s">
        <v>3019</v>
      </c>
      <c r="D2113" s="24" t="s">
        <v>2992</v>
      </c>
      <c r="E2113" s="25">
        <v>33613</v>
      </c>
      <c r="F2113" s="24" t="s">
        <v>1603</v>
      </c>
      <c r="G2113" s="24" t="s">
        <v>1552</v>
      </c>
    </row>
    <row r="2114" spans="1:7">
      <c r="A2114" s="24">
        <f t="shared" si="31"/>
        <v>2111</v>
      </c>
      <c r="B2114" s="24">
        <v>2725977</v>
      </c>
      <c r="C2114" s="24" t="s">
        <v>3020</v>
      </c>
      <c r="D2114" s="24" t="s">
        <v>2992</v>
      </c>
      <c r="E2114" s="25">
        <v>30186</v>
      </c>
      <c r="F2114" s="24" t="s">
        <v>1628</v>
      </c>
      <c r="G2114" s="24" t="s">
        <v>1552</v>
      </c>
    </row>
    <row r="2115" spans="1:7">
      <c r="A2115" s="24">
        <f t="shared" si="31"/>
        <v>2112</v>
      </c>
      <c r="B2115" s="24">
        <v>2727291</v>
      </c>
      <c r="C2115" s="24" t="s">
        <v>3021</v>
      </c>
      <c r="D2115" s="24" t="s">
        <v>2992</v>
      </c>
      <c r="E2115" s="25">
        <v>29409</v>
      </c>
      <c r="F2115" s="24" t="s">
        <v>1782</v>
      </c>
      <c r="G2115" s="24" t="s">
        <v>1783</v>
      </c>
    </row>
    <row r="2116" spans="1:7">
      <c r="A2116" s="24">
        <f t="shared" si="31"/>
        <v>2113</v>
      </c>
      <c r="B2116" s="24">
        <v>2727994</v>
      </c>
      <c r="C2116" s="24" t="s">
        <v>3022</v>
      </c>
      <c r="D2116" s="24" t="s">
        <v>2992</v>
      </c>
      <c r="E2116" s="25">
        <v>29292</v>
      </c>
      <c r="F2116" s="24" t="s">
        <v>1707</v>
      </c>
      <c r="G2116" s="24" t="s">
        <v>1538</v>
      </c>
    </row>
    <row r="2117" spans="1:7">
      <c r="A2117" s="24">
        <f t="shared" si="31"/>
        <v>2114</v>
      </c>
      <c r="B2117" s="24">
        <v>2728361</v>
      </c>
      <c r="C2117" s="24" t="s">
        <v>3023</v>
      </c>
      <c r="D2117" s="24" t="s">
        <v>2992</v>
      </c>
      <c r="E2117" s="25">
        <v>35202</v>
      </c>
      <c r="F2117" s="24" t="s">
        <v>1632</v>
      </c>
      <c r="G2117" s="24" t="s">
        <v>1610</v>
      </c>
    </row>
    <row r="2118" spans="1:7">
      <c r="A2118" s="24">
        <f t="shared" si="31"/>
        <v>2115</v>
      </c>
      <c r="B2118" s="24">
        <v>2849080</v>
      </c>
      <c r="C2118" s="24" t="s">
        <v>3024</v>
      </c>
      <c r="D2118" s="24" t="s">
        <v>2992</v>
      </c>
      <c r="E2118" s="25">
        <v>31413</v>
      </c>
      <c r="F2118" s="24" t="s">
        <v>1551</v>
      </c>
      <c r="G2118" s="24" t="s">
        <v>1552</v>
      </c>
    </row>
    <row r="2119" spans="1:7">
      <c r="A2119" s="24">
        <f t="shared" si="31"/>
        <v>2116</v>
      </c>
      <c r="B2119" s="24">
        <v>2996727</v>
      </c>
      <c r="C2119" s="24" t="s">
        <v>3025</v>
      </c>
      <c r="D2119" s="24" t="s">
        <v>2992</v>
      </c>
      <c r="E2119" s="25">
        <v>35542</v>
      </c>
      <c r="F2119" s="24" t="s">
        <v>1537</v>
      </c>
      <c r="G2119" s="24" t="s">
        <v>1538</v>
      </c>
    </row>
    <row r="2120" spans="1:7">
      <c r="A2120" s="24">
        <f t="shared" si="31"/>
        <v>2117</v>
      </c>
      <c r="B2120" s="24">
        <v>3040906</v>
      </c>
      <c r="C2120" s="24" t="s">
        <v>3026</v>
      </c>
      <c r="D2120" s="24" t="s">
        <v>2992</v>
      </c>
      <c r="E2120" s="25">
        <v>29984</v>
      </c>
      <c r="F2120" s="24" t="s">
        <v>1749</v>
      </c>
      <c r="G2120" s="24" t="s">
        <v>1535</v>
      </c>
    </row>
    <row r="2121" spans="1:7">
      <c r="A2121" s="24">
        <f t="shared" si="31"/>
        <v>2118</v>
      </c>
      <c r="B2121" s="24">
        <v>3040965</v>
      </c>
      <c r="C2121" s="24" t="s">
        <v>3027</v>
      </c>
      <c r="D2121" s="24" t="s">
        <v>2992</v>
      </c>
      <c r="E2121" s="25">
        <v>31824</v>
      </c>
      <c r="F2121" s="24" t="s">
        <v>1537</v>
      </c>
      <c r="G2121" s="24" t="s">
        <v>1538</v>
      </c>
    </row>
    <row r="2122" spans="1:7">
      <c r="A2122" s="24">
        <f t="shared" si="31"/>
        <v>2119</v>
      </c>
      <c r="B2122" s="24">
        <v>3042306</v>
      </c>
      <c r="C2122" s="24" t="s">
        <v>3028</v>
      </c>
      <c r="D2122" s="24" t="s">
        <v>2992</v>
      </c>
      <c r="E2122" s="25">
        <v>29370</v>
      </c>
      <c r="F2122" s="24" t="s">
        <v>1712</v>
      </c>
      <c r="G2122" s="24" t="s">
        <v>1538</v>
      </c>
    </row>
    <row r="2123" spans="1:7">
      <c r="A2123" s="24">
        <f t="shared" si="31"/>
        <v>2120</v>
      </c>
      <c r="B2123" s="24">
        <v>3044655</v>
      </c>
      <c r="C2123" s="24" t="s">
        <v>3029</v>
      </c>
      <c r="D2123" s="24" t="s">
        <v>2992</v>
      </c>
      <c r="E2123" s="25">
        <v>30331</v>
      </c>
      <c r="F2123" s="24" t="s">
        <v>1551</v>
      </c>
      <c r="G2123" s="24" t="s">
        <v>1552</v>
      </c>
    </row>
    <row r="2124" spans="1:7">
      <c r="A2124" s="24">
        <f t="shared" si="31"/>
        <v>2121</v>
      </c>
      <c r="B2124" s="24">
        <v>3131173</v>
      </c>
      <c r="C2124" s="24" t="s">
        <v>3030</v>
      </c>
      <c r="D2124" s="24" t="s">
        <v>2992</v>
      </c>
      <c r="E2124" s="25">
        <v>33696</v>
      </c>
      <c r="F2124" s="24" t="s">
        <v>1537</v>
      </c>
      <c r="G2124" s="24" t="s">
        <v>1538</v>
      </c>
    </row>
    <row r="2125" spans="1:7">
      <c r="A2125" s="24">
        <f t="shared" si="31"/>
        <v>2122</v>
      </c>
      <c r="B2125" s="24">
        <v>3350698</v>
      </c>
      <c r="C2125" s="24" t="s">
        <v>3031</v>
      </c>
      <c r="D2125" s="24" t="s">
        <v>2992</v>
      </c>
      <c r="E2125" s="25">
        <v>31803</v>
      </c>
      <c r="F2125" s="24" t="s">
        <v>1542</v>
      </c>
      <c r="G2125" s="24" t="s">
        <v>1543</v>
      </c>
    </row>
    <row r="2126" spans="1:7">
      <c r="A2126" s="24">
        <f t="shared" si="31"/>
        <v>2123</v>
      </c>
      <c r="B2126" s="24">
        <v>3364908</v>
      </c>
      <c r="C2126" s="24" t="s">
        <v>3032</v>
      </c>
      <c r="D2126" s="24" t="s">
        <v>2992</v>
      </c>
      <c r="E2126" s="25">
        <v>29685</v>
      </c>
      <c r="F2126" s="24" t="s">
        <v>3033</v>
      </c>
      <c r="G2126" s="24" t="s">
        <v>1783</v>
      </c>
    </row>
    <row r="2127" spans="1:7">
      <c r="A2127" s="24">
        <f t="shared" si="31"/>
        <v>2124</v>
      </c>
      <c r="B2127" s="24">
        <v>3448352</v>
      </c>
      <c r="C2127" s="24" t="s">
        <v>3034</v>
      </c>
      <c r="D2127" s="24" t="s">
        <v>2992</v>
      </c>
      <c r="E2127" s="25">
        <v>29921</v>
      </c>
      <c r="F2127" s="24" t="s">
        <v>3033</v>
      </c>
      <c r="G2127" s="24" t="s">
        <v>1783</v>
      </c>
    </row>
    <row r="2128" spans="1:7">
      <c r="A2128" s="24">
        <f t="shared" si="31"/>
        <v>2125</v>
      </c>
      <c r="B2128" s="24">
        <v>3449397</v>
      </c>
      <c r="C2128" s="24" t="s">
        <v>3035</v>
      </c>
      <c r="D2128" s="24" t="s">
        <v>2992</v>
      </c>
      <c r="E2128" s="25">
        <v>35191</v>
      </c>
      <c r="F2128" s="24" t="s">
        <v>1628</v>
      </c>
      <c r="G2128" s="24" t="s">
        <v>1552</v>
      </c>
    </row>
    <row r="2129" spans="1:7">
      <c r="A2129" s="24">
        <f t="shared" si="31"/>
        <v>2126</v>
      </c>
      <c r="B2129" s="24">
        <v>3531948</v>
      </c>
      <c r="C2129" s="24" t="s">
        <v>3036</v>
      </c>
      <c r="D2129" s="24" t="s">
        <v>2992</v>
      </c>
      <c r="E2129" s="25">
        <v>28689</v>
      </c>
      <c r="F2129" s="24" t="s">
        <v>1762</v>
      </c>
      <c r="G2129" s="24" t="s">
        <v>1552</v>
      </c>
    </row>
    <row r="2130" spans="1:7">
      <c r="A2130" s="24">
        <f t="shared" si="31"/>
        <v>2127</v>
      </c>
      <c r="B2130" s="24">
        <v>3591183</v>
      </c>
      <c r="C2130" s="24" t="s">
        <v>3037</v>
      </c>
      <c r="D2130" s="24" t="s">
        <v>2992</v>
      </c>
      <c r="E2130" s="25">
        <v>35191</v>
      </c>
      <c r="F2130" s="24" t="s">
        <v>1712</v>
      </c>
      <c r="G2130" s="24" t="s">
        <v>1538</v>
      </c>
    </row>
    <row r="2131" spans="1:7">
      <c r="A2131" s="24">
        <f t="shared" si="31"/>
        <v>2128</v>
      </c>
      <c r="B2131" s="24">
        <v>3591551</v>
      </c>
      <c r="C2131" s="24" t="s">
        <v>3038</v>
      </c>
      <c r="D2131" s="24" t="s">
        <v>2992</v>
      </c>
      <c r="E2131" s="25">
        <v>32406</v>
      </c>
      <c r="F2131" s="24" t="s">
        <v>1628</v>
      </c>
      <c r="G2131" s="24" t="s">
        <v>1552</v>
      </c>
    </row>
    <row r="2132" spans="1:7">
      <c r="A2132" s="24">
        <f t="shared" si="31"/>
        <v>2129</v>
      </c>
      <c r="B2132" s="24">
        <v>3593392</v>
      </c>
      <c r="C2132" s="24" t="s">
        <v>3039</v>
      </c>
      <c r="D2132" s="24" t="s">
        <v>2992</v>
      </c>
      <c r="E2132" s="25">
        <v>30588</v>
      </c>
      <c r="F2132" s="24" t="s">
        <v>1628</v>
      </c>
      <c r="G2132" s="24" t="s">
        <v>1552</v>
      </c>
    </row>
    <row r="2133" spans="1:7">
      <c r="A2133" s="24">
        <f t="shared" si="31"/>
        <v>2130</v>
      </c>
      <c r="B2133" s="24">
        <v>3593450</v>
      </c>
      <c r="C2133" s="24" t="s">
        <v>3040</v>
      </c>
      <c r="D2133" s="24" t="s">
        <v>2992</v>
      </c>
      <c r="E2133" s="25">
        <v>39448</v>
      </c>
      <c r="F2133" s="24" t="s">
        <v>1551</v>
      </c>
      <c r="G2133" s="24" t="s">
        <v>1552</v>
      </c>
    </row>
    <row r="2134" spans="1:7">
      <c r="A2134" s="24">
        <f t="shared" si="31"/>
        <v>2131</v>
      </c>
      <c r="B2134" s="24">
        <v>3597129</v>
      </c>
      <c r="C2134" s="24" t="s">
        <v>3041</v>
      </c>
      <c r="D2134" s="24" t="s">
        <v>2992</v>
      </c>
      <c r="E2134" s="25">
        <v>29283</v>
      </c>
      <c r="F2134" s="24" t="s">
        <v>1603</v>
      </c>
      <c r="G2134" s="24" t="s">
        <v>1552</v>
      </c>
    </row>
    <row r="2135" spans="1:7">
      <c r="A2135" s="24">
        <f t="shared" si="31"/>
        <v>2132</v>
      </c>
      <c r="B2135" s="24">
        <v>3689820</v>
      </c>
      <c r="C2135" s="24" t="s">
        <v>3042</v>
      </c>
      <c r="D2135" s="24" t="s">
        <v>2992</v>
      </c>
      <c r="E2135" s="25">
        <v>30432</v>
      </c>
      <c r="F2135" s="24" t="s">
        <v>1564</v>
      </c>
      <c r="G2135" s="24" t="s">
        <v>1565</v>
      </c>
    </row>
    <row r="2136" spans="1:7">
      <c r="A2136" s="24">
        <f t="shared" si="31"/>
        <v>2133</v>
      </c>
      <c r="B2136" s="24">
        <v>3690126</v>
      </c>
      <c r="C2136" s="24" t="s">
        <v>3043</v>
      </c>
      <c r="D2136" s="24" t="s">
        <v>2992</v>
      </c>
      <c r="E2136" s="25">
        <v>29838</v>
      </c>
      <c r="F2136" s="24" t="s">
        <v>1634</v>
      </c>
      <c r="G2136" s="24" t="s">
        <v>1552</v>
      </c>
    </row>
    <row r="2137" spans="1:7">
      <c r="A2137" s="24">
        <f t="shared" si="31"/>
        <v>2134</v>
      </c>
      <c r="B2137" s="24">
        <v>3691838</v>
      </c>
      <c r="C2137" s="24" t="s">
        <v>3044</v>
      </c>
      <c r="D2137" s="24" t="s">
        <v>2992</v>
      </c>
      <c r="E2137" s="25">
        <v>29674</v>
      </c>
      <c r="F2137" s="24" t="s">
        <v>1632</v>
      </c>
      <c r="G2137" s="24" t="s">
        <v>1610</v>
      </c>
    </row>
    <row r="2138" spans="1:7">
      <c r="A2138" s="24">
        <f t="shared" si="31"/>
        <v>2135</v>
      </c>
      <c r="B2138" s="24">
        <v>3836071</v>
      </c>
      <c r="C2138" s="24" t="s">
        <v>3045</v>
      </c>
      <c r="D2138" s="24" t="s">
        <v>2992</v>
      </c>
      <c r="E2138" s="25">
        <v>28709</v>
      </c>
      <c r="F2138" s="24" t="s">
        <v>1564</v>
      </c>
      <c r="G2138" s="24" t="s">
        <v>1565</v>
      </c>
    </row>
    <row r="2139" spans="1:7">
      <c r="A2139" s="24">
        <f t="shared" si="31"/>
        <v>2136</v>
      </c>
      <c r="B2139" s="24">
        <v>3915579</v>
      </c>
      <c r="C2139" s="24" t="s">
        <v>3046</v>
      </c>
      <c r="D2139" s="24" t="s">
        <v>2992</v>
      </c>
      <c r="E2139" s="25">
        <v>33192</v>
      </c>
      <c r="F2139" s="24" t="s">
        <v>1537</v>
      </c>
      <c r="G2139" s="24" t="s">
        <v>1538</v>
      </c>
    </row>
    <row r="2140" spans="1:7">
      <c r="A2140" s="24">
        <f t="shared" si="31"/>
        <v>2137</v>
      </c>
      <c r="B2140" s="24">
        <v>3916155</v>
      </c>
      <c r="C2140" s="24" t="s">
        <v>3047</v>
      </c>
      <c r="D2140" s="24" t="s">
        <v>2992</v>
      </c>
      <c r="E2140" s="25">
        <v>35811</v>
      </c>
      <c r="F2140" s="24" t="s">
        <v>1749</v>
      </c>
      <c r="G2140" s="24" t="s">
        <v>1535</v>
      </c>
    </row>
    <row r="2141" spans="1:7">
      <c r="A2141" s="24">
        <f t="shared" si="31"/>
        <v>2138</v>
      </c>
      <c r="B2141" s="24">
        <v>3916572</v>
      </c>
      <c r="C2141" s="24" t="s">
        <v>3048</v>
      </c>
      <c r="D2141" s="24" t="s">
        <v>2992</v>
      </c>
      <c r="E2141" s="25">
        <v>32251</v>
      </c>
      <c r="F2141" s="24" t="s">
        <v>1632</v>
      </c>
      <c r="G2141" s="24" t="s">
        <v>1610</v>
      </c>
    </row>
    <row r="2142" spans="1:7">
      <c r="A2142" s="24">
        <f t="shared" si="31"/>
        <v>2139</v>
      </c>
      <c r="B2142" s="24">
        <v>3917377</v>
      </c>
      <c r="C2142" s="24" t="s">
        <v>3049</v>
      </c>
      <c r="D2142" s="24" t="s">
        <v>2992</v>
      </c>
      <c r="E2142" s="25">
        <v>30924</v>
      </c>
      <c r="F2142" s="24" t="s">
        <v>1634</v>
      </c>
      <c r="G2142" s="24" t="s">
        <v>1552</v>
      </c>
    </row>
    <row r="2143" spans="1:7">
      <c r="A2143" s="24">
        <f t="shared" si="31"/>
        <v>2140</v>
      </c>
      <c r="B2143" s="24">
        <v>3996973</v>
      </c>
      <c r="C2143" s="24" t="s">
        <v>3050</v>
      </c>
      <c r="D2143" s="24" t="s">
        <v>2992</v>
      </c>
      <c r="E2143" s="25">
        <v>35916</v>
      </c>
      <c r="F2143" s="24" t="s">
        <v>1540</v>
      </c>
      <c r="G2143" s="24" t="s">
        <v>1535</v>
      </c>
    </row>
    <row r="2144" spans="1:7">
      <c r="A2144" s="24">
        <f t="shared" si="31"/>
        <v>2141</v>
      </c>
      <c r="B2144" s="24">
        <v>4097572</v>
      </c>
      <c r="C2144" s="24" t="s">
        <v>3051</v>
      </c>
      <c r="D2144" s="24" t="s">
        <v>2992</v>
      </c>
      <c r="E2144" s="25">
        <v>29845</v>
      </c>
      <c r="F2144" s="24" t="s">
        <v>1707</v>
      </c>
      <c r="G2144" s="24" t="s">
        <v>1538</v>
      </c>
    </row>
    <row r="2145" spans="1:7">
      <c r="A2145" s="24">
        <f t="shared" si="31"/>
        <v>2142</v>
      </c>
      <c r="B2145" s="24">
        <v>4098278</v>
      </c>
      <c r="C2145" s="24" t="s">
        <v>3052</v>
      </c>
      <c r="D2145" s="24" t="s">
        <v>2992</v>
      </c>
      <c r="E2145" s="25">
        <v>37581</v>
      </c>
      <c r="F2145" s="24" t="s">
        <v>1749</v>
      </c>
      <c r="G2145" s="24" t="s">
        <v>1535</v>
      </c>
    </row>
    <row r="2146" spans="1:7">
      <c r="A2146" s="24">
        <f t="shared" si="31"/>
        <v>2143</v>
      </c>
      <c r="B2146" s="24">
        <v>4099841</v>
      </c>
      <c r="C2146" s="24" t="s">
        <v>3053</v>
      </c>
      <c r="D2146" s="24" t="s">
        <v>2992</v>
      </c>
      <c r="E2146" s="25">
        <v>28971</v>
      </c>
      <c r="F2146" s="24" t="s">
        <v>1749</v>
      </c>
      <c r="G2146" s="24" t="s">
        <v>1535</v>
      </c>
    </row>
    <row r="2147" spans="1:7">
      <c r="A2147" s="24">
        <f t="shared" si="31"/>
        <v>2144</v>
      </c>
      <c r="B2147" s="24">
        <v>4100133</v>
      </c>
      <c r="C2147" s="24" t="s">
        <v>3054</v>
      </c>
      <c r="D2147" s="24" t="s">
        <v>2992</v>
      </c>
      <c r="E2147" s="25">
        <v>32874</v>
      </c>
      <c r="F2147" s="24" t="s">
        <v>1534</v>
      </c>
      <c r="G2147" s="24" t="s">
        <v>1535</v>
      </c>
    </row>
    <row r="2148" spans="1:7">
      <c r="A2148" s="24">
        <f t="shared" si="31"/>
        <v>2145</v>
      </c>
      <c r="B2148" s="24">
        <v>4100284</v>
      </c>
      <c r="C2148" s="24" t="s">
        <v>3055</v>
      </c>
      <c r="D2148" s="24" t="s">
        <v>2992</v>
      </c>
      <c r="E2148" s="25">
        <v>28976</v>
      </c>
      <c r="F2148" s="24" t="s">
        <v>1564</v>
      </c>
      <c r="G2148" s="24" t="s">
        <v>1565</v>
      </c>
    </row>
    <row r="2149" spans="1:7">
      <c r="A2149" s="24">
        <f t="shared" si="31"/>
        <v>2146</v>
      </c>
      <c r="B2149" s="24">
        <v>4101431</v>
      </c>
      <c r="C2149" s="24" t="s">
        <v>3056</v>
      </c>
      <c r="D2149" s="24" t="s">
        <v>2992</v>
      </c>
      <c r="E2149" s="25">
        <v>33284</v>
      </c>
      <c r="F2149" s="24" t="s">
        <v>1534</v>
      </c>
      <c r="G2149" s="24" t="s">
        <v>1535</v>
      </c>
    </row>
    <row r="2150" spans="1:7">
      <c r="A2150" s="24">
        <f t="shared" si="31"/>
        <v>2147</v>
      </c>
      <c r="B2150" s="24">
        <v>4101509</v>
      </c>
      <c r="C2150" s="24" t="s">
        <v>3057</v>
      </c>
      <c r="D2150" s="24" t="s">
        <v>2992</v>
      </c>
      <c r="E2150" s="25">
        <v>29670</v>
      </c>
      <c r="F2150" s="24" t="s">
        <v>1534</v>
      </c>
      <c r="G2150" s="24" t="s">
        <v>1535</v>
      </c>
    </row>
    <row r="2151" spans="1:7">
      <c r="A2151" s="24">
        <f t="shared" si="31"/>
        <v>2148</v>
      </c>
      <c r="B2151" s="24">
        <v>4239152</v>
      </c>
      <c r="C2151" s="24" t="s">
        <v>3058</v>
      </c>
      <c r="D2151" s="24" t="s">
        <v>2992</v>
      </c>
      <c r="E2151" s="25">
        <v>32948</v>
      </c>
      <c r="F2151" s="24" t="s">
        <v>1546</v>
      </c>
      <c r="G2151" s="24" t="s">
        <v>1535</v>
      </c>
    </row>
    <row r="2152" spans="1:7">
      <c r="A2152" s="24">
        <f t="shared" si="31"/>
        <v>2149</v>
      </c>
      <c r="B2152" s="24">
        <v>4239353</v>
      </c>
      <c r="C2152" s="24" t="s">
        <v>3059</v>
      </c>
      <c r="D2152" s="24" t="s">
        <v>2992</v>
      </c>
      <c r="E2152" s="25">
        <v>30609</v>
      </c>
      <c r="F2152" s="24" t="s">
        <v>1534</v>
      </c>
      <c r="G2152" s="24" t="s">
        <v>1535</v>
      </c>
    </row>
    <row r="2153" spans="1:7">
      <c r="A2153" s="24">
        <f t="shared" si="31"/>
        <v>2150</v>
      </c>
      <c r="B2153" s="24">
        <v>4239636</v>
      </c>
      <c r="C2153" s="24" t="s">
        <v>3060</v>
      </c>
      <c r="D2153" s="24" t="s">
        <v>2992</v>
      </c>
      <c r="E2153" s="25">
        <v>29318</v>
      </c>
      <c r="F2153" s="24" t="s">
        <v>1221</v>
      </c>
      <c r="G2153" s="24" t="s">
        <v>1552</v>
      </c>
    </row>
    <row r="2154" spans="1:7">
      <c r="A2154" s="24">
        <f t="shared" si="31"/>
        <v>2151</v>
      </c>
      <c r="B2154" s="24">
        <v>4240985</v>
      </c>
      <c r="C2154" s="24" t="s">
        <v>3061</v>
      </c>
      <c r="D2154" s="24" t="s">
        <v>2992</v>
      </c>
      <c r="E2154" s="25">
        <v>39448</v>
      </c>
      <c r="F2154" s="24" t="s">
        <v>1551</v>
      </c>
      <c r="G2154" s="24" t="s">
        <v>1552</v>
      </c>
    </row>
    <row r="2155" spans="1:7">
      <c r="A2155" s="24">
        <f t="shared" si="31"/>
        <v>2152</v>
      </c>
      <c r="B2155" s="24">
        <v>4255518</v>
      </c>
      <c r="C2155" s="24" t="s">
        <v>3062</v>
      </c>
      <c r="D2155" s="24" t="s">
        <v>2992</v>
      </c>
      <c r="E2155" s="25">
        <v>32177</v>
      </c>
      <c r="F2155" s="24" t="s">
        <v>1632</v>
      </c>
      <c r="G2155" s="24" t="s">
        <v>1610</v>
      </c>
    </row>
    <row r="2156" spans="1:7">
      <c r="A2156" s="24">
        <f t="shared" si="31"/>
        <v>2153</v>
      </c>
      <c r="B2156" s="24">
        <v>4256562</v>
      </c>
      <c r="C2156" s="24" t="s">
        <v>3063</v>
      </c>
      <c r="D2156" s="24" t="s">
        <v>2992</v>
      </c>
      <c r="E2156" s="25">
        <v>32933</v>
      </c>
      <c r="F2156" s="24" t="s">
        <v>1556</v>
      </c>
      <c r="G2156" s="24" t="s">
        <v>1535</v>
      </c>
    </row>
    <row r="2157" spans="1:7">
      <c r="A2157" s="24">
        <f t="shared" si="31"/>
        <v>2154</v>
      </c>
      <c r="B2157" s="24">
        <v>4258188</v>
      </c>
      <c r="C2157" s="24" t="s">
        <v>3064</v>
      </c>
      <c r="D2157" s="24" t="s">
        <v>2992</v>
      </c>
      <c r="E2157" s="25">
        <v>36295</v>
      </c>
      <c r="F2157" s="24" t="s">
        <v>1534</v>
      </c>
      <c r="G2157" s="24" t="s">
        <v>1535</v>
      </c>
    </row>
    <row r="2158" spans="1:7">
      <c r="A2158" s="24">
        <f t="shared" si="31"/>
        <v>2155</v>
      </c>
      <c r="B2158" s="24">
        <v>4258410</v>
      </c>
      <c r="C2158" s="24" t="s">
        <v>3065</v>
      </c>
      <c r="D2158" s="24" t="s">
        <v>2992</v>
      </c>
      <c r="E2158" s="25">
        <v>39448</v>
      </c>
      <c r="F2158" s="24" t="s">
        <v>1551</v>
      </c>
      <c r="G2158" s="24" t="s">
        <v>1552</v>
      </c>
    </row>
    <row r="2159" spans="1:7">
      <c r="A2159" s="24">
        <f t="shared" si="31"/>
        <v>2156</v>
      </c>
      <c r="B2159" s="24">
        <v>4258620</v>
      </c>
      <c r="C2159" s="24" t="s">
        <v>3066</v>
      </c>
      <c r="D2159" s="24" t="s">
        <v>2992</v>
      </c>
      <c r="E2159" s="25">
        <v>35191</v>
      </c>
      <c r="F2159" s="24" t="s">
        <v>1749</v>
      </c>
      <c r="G2159" s="24" t="s">
        <v>1535</v>
      </c>
    </row>
    <row r="2160" spans="1:7">
      <c r="A2160" s="24">
        <f t="shared" si="31"/>
        <v>2157</v>
      </c>
      <c r="B2160" s="24">
        <v>4260884</v>
      </c>
      <c r="C2160" s="24" t="s">
        <v>3067</v>
      </c>
      <c r="D2160" s="24" t="s">
        <v>2992</v>
      </c>
      <c r="E2160" s="25">
        <v>33721</v>
      </c>
      <c r="F2160" s="24" t="s">
        <v>1540</v>
      </c>
      <c r="G2160" s="24" t="s">
        <v>1535</v>
      </c>
    </row>
    <row r="2161" spans="1:7">
      <c r="A2161" s="24">
        <f t="shared" si="31"/>
        <v>2158</v>
      </c>
      <c r="B2161" s="24">
        <v>4262079</v>
      </c>
      <c r="C2161" s="24" t="s">
        <v>3068</v>
      </c>
      <c r="D2161" s="24" t="s">
        <v>2992</v>
      </c>
      <c r="E2161" s="25">
        <v>29773</v>
      </c>
      <c r="F2161" s="24" t="s">
        <v>1762</v>
      </c>
      <c r="G2161" s="24" t="s">
        <v>1552</v>
      </c>
    </row>
    <row r="2162" spans="1:7">
      <c r="A2162" s="24">
        <f t="shared" si="31"/>
        <v>2159</v>
      </c>
      <c r="B2162" s="24">
        <v>4263218</v>
      </c>
      <c r="C2162" s="24" t="s">
        <v>3069</v>
      </c>
      <c r="D2162" s="24" t="s">
        <v>2992</v>
      </c>
      <c r="E2162" s="25">
        <v>35462</v>
      </c>
      <c r="F2162" s="24" t="s">
        <v>1540</v>
      </c>
      <c r="G2162" s="24" t="s">
        <v>1535</v>
      </c>
    </row>
    <row r="2163" spans="1:7">
      <c r="A2163" s="24">
        <f t="shared" si="31"/>
        <v>2160</v>
      </c>
      <c r="B2163" s="24">
        <v>4263426</v>
      </c>
      <c r="C2163" s="24" t="s">
        <v>3070</v>
      </c>
      <c r="D2163" s="24" t="s">
        <v>2992</v>
      </c>
      <c r="E2163" s="25">
        <v>31494</v>
      </c>
      <c r="F2163" s="24" t="s">
        <v>1540</v>
      </c>
      <c r="G2163" s="24" t="s">
        <v>1535</v>
      </c>
    </row>
    <row r="2164" spans="1:7">
      <c r="A2164" s="24">
        <f t="shared" si="31"/>
        <v>2161</v>
      </c>
      <c r="B2164" s="24">
        <v>4264939</v>
      </c>
      <c r="C2164" s="24" t="s">
        <v>3071</v>
      </c>
      <c r="D2164" s="24" t="s">
        <v>2992</v>
      </c>
      <c r="E2164" s="25">
        <v>39448</v>
      </c>
      <c r="F2164" s="24" t="s">
        <v>1551</v>
      </c>
      <c r="G2164" s="24" t="s">
        <v>1552</v>
      </c>
    </row>
    <row r="2165" spans="1:7">
      <c r="A2165" s="24">
        <f t="shared" si="31"/>
        <v>2162</v>
      </c>
      <c r="B2165" s="24">
        <v>4349753</v>
      </c>
      <c r="C2165" s="24" t="s">
        <v>3072</v>
      </c>
      <c r="D2165" s="24" t="s">
        <v>2992</v>
      </c>
      <c r="E2165" s="25">
        <v>35096</v>
      </c>
      <c r="F2165" s="24" t="s">
        <v>1537</v>
      </c>
      <c r="G2165" s="24" t="s">
        <v>1538</v>
      </c>
    </row>
    <row r="2166" spans="1:7">
      <c r="A2166" s="24">
        <f t="shared" si="31"/>
        <v>2163</v>
      </c>
      <c r="B2166" s="24">
        <v>4560624</v>
      </c>
      <c r="C2166" s="24" t="s">
        <v>3073</v>
      </c>
      <c r="D2166" s="24" t="s">
        <v>2992</v>
      </c>
      <c r="E2166" s="25">
        <v>33430</v>
      </c>
      <c r="F2166" s="24" t="s">
        <v>1534</v>
      </c>
      <c r="G2166" s="24" t="s">
        <v>1535</v>
      </c>
    </row>
    <row r="2167" spans="1:7">
      <c r="A2167" s="24">
        <f t="shared" si="31"/>
        <v>2164</v>
      </c>
      <c r="B2167" s="24">
        <v>4560840</v>
      </c>
      <c r="C2167" s="24" t="s">
        <v>3074</v>
      </c>
      <c r="D2167" s="24" t="s">
        <v>2992</v>
      </c>
      <c r="E2167" s="25">
        <v>31413</v>
      </c>
      <c r="F2167" s="24" t="s">
        <v>1551</v>
      </c>
      <c r="G2167" s="24" t="s">
        <v>1552</v>
      </c>
    </row>
    <row r="2168" spans="1:7">
      <c r="A2168" s="24">
        <f t="shared" si="31"/>
        <v>2165</v>
      </c>
      <c r="B2168" s="24">
        <v>4669097</v>
      </c>
      <c r="C2168" s="24" t="s">
        <v>3075</v>
      </c>
      <c r="D2168" s="24" t="s">
        <v>2992</v>
      </c>
      <c r="E2168" s="25">
        <v>31824</v>
      </c>
      <c r="F2168" s="24" t="s">
        <v>3076</v>
      </c>
      <c r="G2168" s="24" t="s">
        <v>1565</v>
      </c>
    </row>
    <row r="2169" spans="1:7">
      <c r="A2169" s="24">
        <f t="shared" si="31"/>
        <v>2166</v>
      </c>
      <c r="B2169" s="24">
        <v>4923316</v>
      </c>
      <c r="C2169" s="24" t="s">
        <v>3077</v>
      </c>
      <c r="D2169" s="24" t="s">
        <v>2992</v>
      </c>
      <c r="E2169" s="25">
        <v>30715</v>
      </c>
      <c r="F2169" s="24" t="s">
        <v>1551</v>
      </c>
      <c r="G2169" s="24" t="s">
        <v>1552</v>
      </c>
    </row>
    <row r="2170" spans="1:7">
      <c r="A2170" s="24">
        <f t="shared" si="31"/>
        <v>2167</v>
      </c>
      <c r="B2170" s="24">
        <v>4923386</v>
      </c>
      <c r="C2170" s="24" t="s">
        <v>3078</v>
      </c>
      <c r="D2170" s="24" t="s">
        <v>2992</v>
      </c>
      <c r="E2170" s="25">
        <v>35191</v>
      </c>
      <c r="F2170" s="24" t="s">
        <v>1628</v>
      </c>
      <c r="G2170" s="24" t="s">
        <v>1552</v>
      </c>
    </row>
    <row r="2171" spans="1:7">
      <c r="A2171" s="24">
        <f t="shared" si="31"/>
        <v>2168</v>
      </c>
      <c r="B2171" s="24">
        <v>4923887</v>
      </c>
      <c r="C2171" s="24" t="s">
        <v>3079</v>
      </c>
      <c r="D2171" s="24" t="s">
        <v>2992</v>
      </c>
      <c r="E2171" s="25">
        <v>34261</v>
      </c>
      <c r="F2171" s="24" t="s">
        <v>1540</v>
      </c>
      <c r="G2171" s="24" t="s">
        <v>1535</v>
      </c>
    </row>
    <row r="2172" spans="1:7">
      <c r="A2172" s="24">
        <f t="shared" si="31"/>
        <v>2169</v>
      </c>
      <c r="B2172" s="24">
        <v>4925217</v>
      </c>
      <c r="C2172" s="24" t="s">
        <v>3080</v>
      </c>
      <c r="D2172" s="24" t="s">
        <v>2992</v>
      </c>
      <c r="E2172" s="25">
        <v>39448</v>
      </c>
      <c r="F2172" s="24" t="s">
        <v>1551</v>
      </c>
      <c r="G2172" s="24" t="s">
        <v>1552</v>
      </c>
    </row>
    <row r="2173" spans="1:7">
      <c r="A2173" s="24">
        <f t="shared" si="31"/>
        <v>2170</v>
      </c>
      <c r="B2173" s="24">
        <v>4927125</v>
      </c>
      <c r="C2173" s="24" t="s">
        <v>3081</v>
      </c>
      <c r="D2173" s="24" t="s">
        <v>2992</v>
      </c>
      <c r="E2173" s="25">
        <v>32177</v>
      </c>
      <c r="F2173" s="24" t="s">
        <v>1534</v>
      </c>
      <c r="G2173" s="24" t="s">
        <v>1535</v>
      </c>
    </row>
    <row r="2174" spans="1:7">
      <c r="A2174" s="24">
        <f t="shared" si="31"/>
        <v>2171</v>
      </c>
      <c r="B2174" s="24">
        <v>4928929</v>
      </c>
      <c r="C2174" s="24" t="s">
        <v>3082</v>
      </c>
      <c r="D2174" s="24" t="s">
        <v>2992</v>
      </c>
      <c r="E2174" s="25">
        <v>28800</v>
      </c>
      <c r="F2174" s="24" t="s">
        <v>1537</v>
      </c>
      <c r="G2174" s="24" t="s">
        <v>1538</v>
      </c>
    </row>
    <row r="2175" spans="1:7">
      <c r="A2175" s="24">
        <f t="shared" si="31"/>
        <v>2172</v>
      </c>
      <c r="B2175" s="24">
        <v>4929067</v>
      </c>
      <c r="C2175" s="24" t="s">
        <v>3083</v>
      </c>
      <c r="D2175" s="24" t="s">
        <v>2992</v>
      </c>
      <c r="E2175" s="25">
        <v>30781</v>
      </c>
      <c r="F2175" s="24" t="s">
        <v>1628</v>
      </c>
      <c r="G2175" s="24" t="s">
        <v>1552</v>
      </c>
    </row>
    <row r="2176" spans="1:7">
      <c r="A2176" s="24">
        <f t="shared" si="31"/>
        <v>2173</v>
      </c>
      <c r="B2176" s="24">
        <v>4929248</v>
      </c>
      <c r="C2176" s="24" t="s">
        <v>3084</v>
      </c>
      <c r="D2176" s="24" t="s">
        <v>2992</v>
      </c>
      <c r="E2176" s="25">
        <v>30445</v>
      </c>
      <c r="F2176" s="24" t="s">
        <v>1551</v>
      </c>
      <c r="G2176" s="24" t="s">
        <v>1552</v>
      </c>
    </row>
    <row r="2177" spans="1:7">
      <c r="A2177" s="24">
        <f t="shared" si="31"/>
        <v>2174</v>
      </c>
      <c r="B2177" s="24">
        <v>4955047</v>
      </c>
      <c r="C2177" s="24" t="s">
        <v>3085</v>
      </c>
      <c r="D2177" s="24" t="s">
        <v>2992</v>
      </c>
      <c r="E2177" s="25">
        <v>38353</v>
      </c>
      <c r="F2177" s="24" t="s">
        <v>1655</v>
      </c>
      <c r="G2177" s="24" t="s">
        <v>1565</v>
      </c>
    </row>
    <row r="2178" spans="1:7">
      <c r="A2178" s="24">
        <f t="shared" si="31"/>
        <v>2175</v>
      </c>
      <c r="B2178" s="24">
        <v>4957067</v>
      </c>
      <c r="C2178" s="24" t="s">
        <v>3086</v>
      </c>
      <c r="D2178" s="24" t="s">
        <v>2992</v>
      </c>
      <c r="E2178" s="25">
        <v>34620</v>
      </c>
      <c r="F2178" s="24" t="s">
        <v>1556</v>
      </c>
      <c r="G2178" s="24" t="s">
        <v>1535</v>
      </c>
    </row>
    <row r="2179" spans="1:7">
      <c r="A2179" s="24">
        <f t="shared" si="31"/>
        <v>2176</v>
      </c>
      <c r="B2179" s="24">
        <v>4997622</v>
      </c>
      <c r="C2179" s="24" t="s">
        <v>3087</v>
      </c>
      <c r="D2179" s="24" t="s">
        <v>2992</v>
      </c>
      <c r="E2179" s="25">
        <v>29302</v>
      </c>
      <c r="F2179" s="24" t="s">
        <v>3076</v>
      </c>
      <c r="G2179" s="24" t="s">
        <v>1565</v>
      </c>
    </row>
    <row r="2180" spans="1:7">
      <c r="A2180" s="24">
        <f t="shared" si="31"/>
        <v>2177</v>
      </c>
      <c r="B2180" s="24">
        <v>4999563</v>
      </c>
      <c r="C2180" s="24" t="s">
        <v>3088</v>
      </c>
      <c r="D2180" s="24" t="s">
        <v>2992</v>
      </c>
      <c r="E2180" s="25">
        <v>32574</v>
      </c>
      <c r="F2180" s="24" t="s">
        <v>1537</v>
      </c>
      <c r="G2180" s="24" t="s">
        <v>1538</v>
      </c>
    </row>
    <row r="2181" spans="1:7">
      <c r="A2181" s="24">
        <f t="shared" si="31"/>
        <v>2178</v>
      </c>
      <c r="B2181" s="24">
        <v>5127085</v>
      </c>
      <c r="C2181" s="24" t="s">
        <v>3089</v>
      </c>
      <c r="D2181" s="24" t="s">
        <v>2992</v>
      </c>
      <c r="E2181" s="25">
        <v>35744</v>
      </c>
      <c r="F2181" s="24" t="s">
        <v>1540</v>
      </c>
      <c r="G2181" s="24" t="s">
        <v>1535</v>
      </c>
    </row>
    <row r="2182" spans="1:7">
      <c r="A2182" s="24">
        <f t="shared" si="31"/>
        <v>2179</v>
      </c>
      <c r="B2182" s="24">
        <v>5127483</v>
      </c>
      <c r="C2182" s="24" t="s">
        <v>3090</v>
      </c>
      <c r="D2182" s="24" t="s">
        <v>2992</v>
      </c>
      <c r="E2182" s="25">
        <v>29255</v>
      </c>
      <c r="F2182" s="24" t="s">
        <v>1634</v>
      </c>
      <c r="G2182" s="24" t="s">
        <v>1552</v>
      </c>
    </row>
    <row r="2183" spans="1:7">
      <c r="A2183" s="24">
        <f t="shared" si="31"/>
        <v>2180</v>
      </c>
      <c r="B2183" s="24">
        <v>5127550</v>
      </c>
      <c r="C2183" s="24" t="s">
        <v>3091</v>
      </c>
      <c r="D2183" s="24" t="s">
        <v>2992</v>
      </c>
      <c r="E2183" s="25">
        <v>34403</v>
      </c>
      <c r="F2183" s="24" t="s">
        <v>1749</v>
      </c>
      <c r="G2183" s="24" t="s">
        <v>1535</v>
      </c>
    </row>
    <row r="2184" spans="1:7">
      <c r="A2184" s="24">
        <f t="shared" si="31"/>
        <v>2181</v>
      </c>
      <c r="B2184" s="24">
        <v>5127975</v>
      </c>
      <c r="C2184" s="24" t="s">
        <v>3092</v>
      </c>
      <c r="D2184" s="24" t="s">
        <v>2992</v>
      </c>
      <c r="E2184" s="25">
        <v>34739</v>
      </c>
      <c r="F2184" s="24" t="s">
        <v>3093</v>
      </c>
      <c r="G2184" s="24" t="s">
        <v>1552</v>
      </c>
    </row>
    <row r="2185" spans="1:7">
      <c r="A2185" s="24">
        <f t="shared" si="31"/>
        <v>2182</v>
      </c>
      <c r="B2185" s="24">
        <v>5128155</v>
      </c>
      <c r="C2185" s="24" t="s">
        <v>3094</v>
      </c>
      <c r="D2185" s="24" t="s">
        <v>2992</v>
      </c>
      <c r="E2185" s="25">
        <v>32604</v>
      </c>
      <c r="F2185" s="24" t="s">
        <v>3010</v>
      </c>
      <c r="G2185" s="24" t="s">
        <v>1538</v>
      </c>
    </row>
    <row r="2186" spans="1:7">
      <c r="A2186" s="24">
        <f t="shared" si="31"/>
        <v>2183</v>
      </c>
      <c r="B2186" s="24">
        <v>5129440</v>
      </c>
      <c r="C2186" s="24" t="s">
        <v>3095</v>
      </c>
      <c r="D2186" s="24" t="s">
        <v>2992</v>
      </c>
      <c r="E2186" s="25">
        <v>34087</v>
      </c>
      <c r="F2186" s="24" t="s">
        <v>1556</v>
      </c>
      <c r="G2186" s="24" t="s">
        <v>1535</v>
      </c>
    </row>
    <row r="2187" spans="1:7">
      <c r="A2187" s="24">
        <f t="shared" si="31"/>
        <v>2184</v>
      </c>
      <c r="B2187" s="24">
        <v>5131418</v>
      </c>
      <c r="C2187" s="24" t="s">
        <v>3096</v>
      </c>
      <c r="D2187" s="24" t="s">
        <v>2992</v>
      </c>
      <c r="E2187" s="25">
        <v>34700</v>
      </c>
      <c r="F2187" s="24" t="s">
        <v>1603</v>
      </c>
      <c r="G2187" s="24" t="s">
        <v>1552</v>
      </c>
    </row>
    <row r="2188" spans="1:7">
      <c r="A2188" s="24">
        <f t="shared" si="31"/>
        <v>2185</v>
      </c>
      <c r="B2188" s="24">
        <v>5131838</v>
      </c>
      <c r="C2188" s="24" t="s">
        <v>3097</v>
      </c>
      <c r="D2188" s="24" t="s">
        <v>2992</v>
      </c>
      <c r="E2188" s="25">
        <v>31413</v>
      </c>
      <c r="F2188" s="24" t="s">
        <v>1628</v>
      </c>
      <c r="G2188" s="24" t="s">
        <v>1552</v>
      </c>
    </row>
    <row r="2189" spans="1:7">
      <c r="A2189" s="24">
        <f t="shared" si="31"/>
        <v>2186</v>
      </c>
      <c r="B2189" s="24">
        <v>5209262</v>
      </c>
      <c r="C2189" s="24" t="s">
        <v>3098</v>
      </c>
      <c r="D2189" s="24" t="s">
        <v>2992</v>
      </c>
      <c r="E2189" s="25">
        <v>28753</v>
      </c>
      <c r="F2189" s="24" t="s">
        <v>1564</v>
      </c>
      <c r="G2189" s="24" t="s">
        <v>1565</v>
      </c>
    </row>
    <row r="2190" spans="1:7">
      <c r="A2190" s="24">
        <f t="shared" si="31"/>
        <v>2187</v>
      </c>
      <c r="B2190" s="24">
        <v>5209447</v>
      </c>
      <c r="C2190" s="24" t="s">
        <v>3099</v>
      </c>
      <c r="D2190" s="24" t="s">
        <v>2992</v>
      </c>
      <c r="E2190" s="25">
        <v>34072</v>
      </c>
      <c r="F2190" s="24" t="s">
        <v>1534</v>
      </c>
      <c r="G2190" s="24" t="s">
        <v>1535</v>
      </c>
    </row>
    <row r="2191" spans="1:7">
      <c r="A2191" s="24">
        <f t="shared" si="31"/>
        <v>2188</v>
      </c>
      <c r="B2191" s="24">
        <v>5211514</v>
      </c>
      <c r="C2191" s="24" t="s">
        <v>3100</v>
      </c>
      <c r="D2191" s="24" t="s">
        <v>2992</v>
      </c>
      <c r="E2191" s="25">
        <v>30032</v>
      </c>
      <c r="F2191" s="24" t="s">
        <v>1628</v>
      </c>
      <c r="G2191" s="24" t="s">
        <v>1552</v>
      </c>
    </row>
    <row r="2192" spans="1:7">
      <c r="A2192" s="24">
        <f t="shared" si="31"/>
        <v>2189</v>
      </c>
      <c r="B2192" s="24">
        <v>5256544</v>
      </c>
      <c r="C2192" s="24" t="s">
        <v>3101</v>
      </c>
      <c r="D2192" s="24" t="s">
        <v>2992</v>
      </c>
      <c r="E2192" s="25">
        <v>31782</v>
      </c>
      <c r="F2192" s="24" t="s">
        <v>1537</v>
      </c>
      <c r="G2192" s="24" t="s">
        <v>1538</v>
      </c>
    </row>
    <row r="2193" spans="1:7">
      <c r="A2193" s="24">
        <f t="shared" si="31"/>
        <v>2190</v>
      </c>
      <c r="B2193" s="24">
        <v>5360132</v>
      </c>
      <c r="C2193" s="24" t="s">
        <v>3102</v>
      </c>
      <c r="D2193" s="24" t="s">
        <v>2992</v>
      </c>
      <c r="E2193" s="25">
        <v>31124</v>
      </c>
      <c r="F2193" s="24" t="s">
        <v>1542</v>
      </c>
      <c r="G2193" s="24" t="s">
        <v>1543</v>
      </c>
    </row>
    <row r="2194" spans="1:7">
      <c r="A2194" s="24">
        <f t="shared" si="31"/>
        <v>2191</v>
      </c>
      <c r="B2194" s="24">
        <v>5362465</v>
      </c>
      <c r="C2194" s="24" t="s">
        <v>3103</v>
      </c>
      <c r="D2194" s="24" t="s">
        <v>2992</v>
      </c>
      <c r="E2194" s="25">
        <v>29992</v>
      </c>
      <c r="F2194" s="24" t="s">
        <v>1564</v>
      </c>
      <c r="G2194" s="24" t="s">
        <v>1565</v>
      </c>
    </row>
    <row r="2195" spans="1:7">
      <c r="A2195" s="24">
        <f t="shared" si="31"/>
        <v>2192</v>
      </c>
      <c r="B2195" s="24">
        <v>5570416</v>
      </c>
      <c r="C2195" s="24" t="s">
        <v>3104</v>
      </c>
      <c r="D2195" s="24" t="s">
        <v>2992</v>
      </c>
      <c r="E2195" s="25">
        <v>35341</v>
      </c>
      <c r="F2195" s="24" t="s">
        <v>1534</v>
      </c>
      <c r="G2195" s="24" t="s">
        <v>1535</v>
      </c>
    </row>
    <row r="2196" spans="1:7">
      <c r="A2196" s="24">
        <f t="shared" si="31"/>
        <v>2193</v>
      </c>
      <c r="B2196" s="24">
        <v>5629660</v>
      </c>
      <c r="C2196" s="24" t="s">
        <v>3105</v>
      </c>
      <c r="D2196" s="24" t="s">
        <v>2992</v>
      </c>
      <c r="E2196" s="25">
        <v>35719</v>
      </c>
      <c r="F2196" s="24" t="s">
        <v>1221</v>
      </c>
      <c r="G2196" s="24" t="s">
        <v>1552</v>
      </c>
    </row>
    <row r="2197" spans="1:7">
      <c r="A2197" s="24">
        <f t="shared" si="31"/>
        <v>2194</v>
      </c>
      <c r="B2197" s="24">
        <v>5630127</v>
      </c>
      <c r="C2197" s="24" t="s">
        <v>3106</v>
      </c>
      <c r="D2197" s="24" t="s">
        <v>2992</v>
      </c>
      <c r="E2197" s="25">
        <v>31957</v>
      </c>
      <c r="F2197" s="24" t="s">
        <v>3093</v>
      </c>
      <c r="G2197" s="24" t="s">
        <v>1552</v>
      </c>
    </row>
    <row r="2198" spans="1:7">
      <c r="A2198" s="24">
        <f t="shared" si="31"/>
        <v>2195</v>
      </c>
      <c r="B2198" s="24">
        <v>5634978</v>
      </c>
      <c r="C2198" s="24" t="s">
        <v>3107</v>
      </c>
      <c r="D2198" s="24" t="s">
        <v>2992</v>
      </c>
      <c r="E2198" s="25">
        <v>34956</v>
      </c>
      <c r="F2198" s="24" t="s">
        <v>1564</v>
      </c>
      <c r="G2198" s="24" t="s">
        <v>1565</v>
      </c>
    </row>
    <row r="2199" spans="1:7">
      <c r="A2199" s="24">
        <f t="shared" si="31"/>
        <v>2196</v>
      </c>
      <c r="B2199" s="24">
        <v>5634983</v>
      </c>
      <c r="C2199" s="24" t="s">
        <v>3108</v>
      </c>
      <c r="D2199" s="24" t="s">
        <v>2992</v>
      </c>
      <c r="E2199" s="25">
        <v>34956</v>
      </c>
      <c r="F2199" s="24" t="s">
        <v>1762</v>
      </c>
      <c r="G2199" s="24" t="s">
        <v>1552</v>
      </c>
    </row>
    <row r="2200" spans="1:7">
      <c r="A2200" s="24">
        <f t="shared" si="31"/>
        <v>2197</v>
      </c>
      <c r="B2200" s="24">
        <v>5733846</v>
      </c>
      <c r="C2200" s="24" t="s">
        <v>3109</v>
      </c>
      <c r="D2200" s="24" t="s">
        <v>2992</v>
      </c>
      <c r="E2200" s="25">
        <v>30711</v>
      </c>
      <c r="F2200" s="24" t="s">
        <v>1551</v>
      </c>
      <c r="G2200" s="24" t="s">
        <v>1552</v>
      </c>
    </row>
    <row r="2201" spans="1:7">
      <c r="A2201" s="24">
        <f t="shared" si="31"/>
        <v>2198</v>
      </c>
      <c r="B2201" s="24">
        <v>5745391</v>
      </c>
      <c r="C2201" s="24" t="s">
        <v>3110</v>
      </c>
      <c r="D2201" s="24" t="s">
        <v>2992</v>
      </c>
      <c r="E2201" s="25">
        <v>31070</v>
      </c>
      <c r="F2201" s="24" t="s">
        <v>1749</v>
      </c>
      <c r="G2201" s="24" t="s">
        <v>1535</v>
      </c>
    </row>
    <row r="2202" spans="1:7">
      <c r="A2202" s="24">
        <f t="shared" si="31"/>
        <v>2199</v>
      </c>
      <c r="B2202" s="24">
        <v>5745449</v>
      </c>
      <c r="C2202" s="24" t="s">
        <v>3111</v>
      </c>
      <c r="D2202" s="24" t="s">
        <v>2992</v>
      </c>
      <c r="E2202" s="25">
        <v>28976</v>
      </c>
      <c r="F2202" s="24" t="s">
        <v>1634</v>
      </c>
      <c r="G2202" s="24" t="s">
        <v>1552</v>
      </c>
    </row>
    <row r="2203" spans="1:7">
      <c r="A2203" s="24">
        <f t="shared" si="31"/>
        <v>2200</v>
      </c>
      <c r="B2203" s="24">
        <v>5745880</v>
      </c>
      <c r="C2203" s="24" t="s">
        <v>3112</v>
      </c>
      <c r="D2203" s="24" t="s">
        <v>2992</v>
      </c>
      <c r="E2203" s="25">
        <v>29441</v>
      </c>
      <c r="F2203" s="24" t="s">
        <v>1712</v>
      </c>
      <c r="G2203" s="24" t="s">
        <v>1538</v>
      </c>
    </row>
    <row r="2204" spans="1:7">
      <c r="A2204" s="24">
        <f t="shared" si="31"/>
        <v>2201</v>
      </c>
      <c r="B2204" s="24">
        <v>6382627</v>
      </c>
      <c r="C2204" s="24" t="s">
        <v>3113</v>
      </c>
      <c r="D2204" s="24" t="s">
        <v>2992</v>
      </c>
      <c r="E2204" s="25">
        <v>31413</v>
      </c>
      <c r="F2204" s="24" t="s">
        <v>1534</v>
      </c>
      <c r="G2204" s="24" t="s">
        <v>1535</v>
      </c>
    </row>
    <row r="2205" spans="1:7">
      <c r="A2205" s="24">
        <f t="shared" si="31"/>
        <v>2202</v>
      </c>
      <c r="B2205" s="24">
        <v>6587043</v>
      </c>
      <c r="C2205" s="24" t="s">
        <v>3114</v>
      </c>
      <c r="D2205" s="24" t="s">
        <v>2992</v>
      </c>
      <c r="E2205" s="25">
        <v>31413</v>
      </c>
      <c r="F2205" s="24" t="s">
        <v>1628</v>
      </c>
      <c r="G2205" s="24" t="s">
        <v>1552</v>
      </c>
    </row>
    <row r="2206" spans="1:7">
      <c r="A2206" s="24">
        <f t="shared" si="31"/>
        <v>2203</v>
      </c>
      <c r="B2206" s="24">
        <v>6587126</v>
      </c>
      <c r="C2206" s="24" t="s">
        <v>3115</v>
      </c>
      <c r="D2206" s="24" t="s">
        <v>2992</v>
      </c>
      <c r="E2206" s="25">
        <v>34568</v>
      </c>
      <c r="F2206" s="24" t="s">
        <v>1712</v>
      </c>
      <c r="G2206" s="24" t="s">
        <v>1538</v>
      </c>
    </row>
    <row r="2207" spans="1:7">
      <c r="A2207" s="24">
        <f t="shared" si="31"/>
        <v>2204</v>
      </c>
      <c r="B2207" s="24">
        <v>6629631</v>
      </c>
      <c r="C2207" s="24" t="s">
        <v>3116</v>
      </c>
      <c r="D2207" s="24" t="s">
        <v>2992</v>
      </c>
      <c r="E2207" s="25">
        <v>31413</v>
      </c>
      <c r="F2207" s="24" t="s">
        <v>1534</v>
      </c>
      <c r="G2207" s="24" t="s">
        <v>1535</v>
      </c>
    </row>
    <row r="2208" spans="1:7">
      <c r="A2208" s="24">
        <f t="shared" si="31"/>
        <v>2205</v>
      </c>
      <c r="B2208" s="24">
        <v>6667092</v>
      </c>
      <c r="C2208" s="24" t="s">
        <v>3117</v>
      </c>
      <c r="D2208" s="24" t="s">
        <v>2992</v>
      </c>
      <c r="E2208" s="25">
        <v>31848</v>
      </c>
      <c r="F2208" s="24" t="s">
        <v>1551</v>
      </c>
      <c r="G2208" s="24" t="s">
        <v>1552</v>
      </c>
    </row>
    <row r="2209" spans="1:7">
      <c r="A2209" s="24">
        <f t="shared" si="31"/>
        <v>2206</v>
      </c>
      <c r="B2209" s="24">
        <v>7213282</v>
      </c>
      <c r="C2209" s="24" t="s">
        <v>3118</v>
      </c>
      <c r="D2209" s="24" t="s">
        <v>2992</v>
      </c>
      <c r="E2209" s="25">
        <v>35250</v>
      </c>
      <c r="F2209" s="24" t="s">
        <v>1540</v>
      </c>
      <c r="G2209" s="24" t="s">
        <v>1535</v>
      </c>
    </row>
    <row r="2210" spans="1:7">
      <c r="A2210" s="24">
        <f t="shared" si="31"/>
        <v>2207</v>
      </c>
      <c r="B2210" s="24">
        <v>7317567</v>
      </c>
      <c r="C2210" s="24" t="s">
        <v>3119</v>
      </c>
      <c r="D2210" s="24" t="s">
        <v>2992</v>
      </c>
      <c r="E2210" s="25">
        <v>30532</v>
      </c>
      <c r="F2210" s="24" t="s">
        <v>1551</v>
      </c>
      <c r="G2210" s="24" t="s">
        <v>1552</v>
      </c>
    </row>
    <row r="2211" spans="1:7">
      <c r="A2211" s="24">
        <f t="shared" si="31"/>
        <v>2208</v>
      </c>
      <c r="B2211" s="24">
        <v>7374227</v>
      </c>
      <c r="C2211" s="24" t="s">
        <v>3120</v>
      </c>
      <c r="D2211" s="24" t="s">
        <v>2992</v>
      </c>
      <c r="E2211" s="25">
        <v>32240</v>
      </c>
      <c r="F2211" s="24" t="s">
        <v>1749</v>
      </c>
      <c r="G2211" s="24" t="s">
        <v>1535</v>
      </c>
    </row>
    <row r="2212" spans="1:7">
      <c r="A2212" s="24">
        <f t="shared" si="31"/>
        <v>2209</v>
      </c>
      <c r="B2212" s="24">
        <v>7531807</v>
      </c>
      <c r="C2212" s="24" t="s">
        <v>3121</v>
      </c>
      <c r="D2212" s="24" t="s">
        <v>2992</v>
      </c>
      <c r="E2212" s="25">
        <v>30039</v>
      </c>
      <c r="F2212" s="24" t="s">
        <v>1534</v>
      </c>
      <c r="G2212" s="24" t="s">
        <v>1535</v>
      </c>
    </row>
    <row r="2213" spans="1:7">
      <c r="A2213" s="24">
        <f t="shared" si="31"/>
        <v>2210</v>
      </c>
      <c r="B2213" s="24">
        <v>7562948</v>
      </c>
      <c r="C2213" s="24" t="s">
        <v>3122</v>
      </c>
      <c r="D2213" s="24" t="s">
        <v>2992</v>
      </c>
      <c r="E2213" s="25">
        <v>28970</v>
      </c>
      <c r="F2213" s="24" t="s">
        <v>1537</v>
      </c>
      <c r="G2213" s="24" t="s">
        <v>1538</v>
      </c>
    </row>
    <row r="2214" spans="1:7">
      <c r="A2214" s="24">
        <f t="shared" si="31"/>
        <v>2211</v>
      </c>
      <c r="B2214" s="24">
        <v>7615815</v>
      </c>
      <c r="C2214" s="24" t="s">
        <v>3123</v>
      </c>
      <c r="D2214" s="24" t="s">
        <v>2992</v>
      </c>
      <c r="E2214" s="25">
        <v>34302</v>
      </c>
      <c r="F2214" s="24" t="s">
        <v>1540</v>
      </c>
      <c r="G2214" s="24" t="s">
        <v>1535</v>
      </c>
    </row>
    <row r="2215" spans="1:7">
      <c r="A2215" s="24">
        <f t="shared" si="31"/>
        <v>2212</v>
      </c>
      <c r="B2215" s="24">
        <v>7653092</v>
      </c>
      <c r="C2215" s="24" t="s">
        <v>3124</v>
      </c>
      <c r="D2215" s="24" t="s">
        <v>2992</v>
      </c>
      <c r="E2215" s="25">
        <v>35242</v>
      </c>
      <c r="F2215" s="24" t="s">
        <v>1634</v>
      </c>
      <c r="G2215" s="24" t="s">
        <v>1552</v>
      </c>
    </row>
    <row r="2216" spans="1:7">
      <c r="A2216" s="24">
        <f t="shared" si="31"/>
        <v>2213</v>
      </c>
      <c r="B2216" s="24">
        <v>7658078</v>
      </c>
      <c r="C2216" s="24" t="s">
        <v>3125</v>
      </c>
      <c r="D2216" s="24" t="s">
        <v>2992</v>
      </c>
      <c r="E2216" s="25">
        <v>39448</v>
      </c>
      <c r="F2216" s="24" t="s">
        <v>1551</v>
      </c>
      <c r="G2216" s="24" t="s">
        <v>1552</v>
      </c>
    </row>
    <row r="2217" spans="1:7">
      <c r="A2217" s="24">
        <f t="shared" si="31"/>
        <v>2214</v>
      </c>
      <c r="B2217" s="24">
        <v>8009229</v>
      </c>
      <c r="C2217" s="24" t="s">
        <v>3126</v>
      </c>
      <c r="D2217" s="24" t="s">
        <v>2992</v>
      </c>
      <c r="E2217" s="25">
        <v>39448</v>
      </c>
      <c r="F2217" s="24" t="s">
        <v>1551</v>
      </c>
      <c r="G2217" s="24" t="s">
        <v>1552</v>
      </c>
    </row>
    <row r="2218" spans="1:7">
      <c r="A2218" s="24">
        <f t="shared" si="31"/>
        <v>2215</v>
      </c>
      <c r="B2218" s="24">
        <v>8050763</v>
      </c>
      <c r="C2218" s="24" t="s">
        <v>3127</v>
      </c>
      <c r="D2218" s="24" t="s">
        <v>2992</v>
      </c>
      <c r="E2218" s="25">
        <v>32465</v>
      </c>
      <c r="F2218" s="24" t="s">
        <v>1712</v>
      </c>
      <c r="G2218" s="24" t="s">
        <v>1538</v>
      </c>
    </row>
    <row r="2219" spans="1:7">
      <c r="A2219" s="24">
        <f t="shared" si="31"/>
        <v>2216</v>
      </c>
      <c r="B2219" s="24">
        <v>8051338</v>
      </c>
      <c r="C2219" s="24" t="s">
        <v>3128</v>
      </c>
      <c r="D2219" s="24" t="s">
        <v>2992</v>
      </c>
      <c r="E2219" s="25">
        <v>31842</v>
      </c>
      <c r="F2219" s="24" t="s">
        <v>1534</v>
      </c>
      <c r="G2219" s="24" t="s">
        <v>1535</v>
      </c>
    </row>
    <row r="2220" spans="1:7">
      <c r="A2220" s="24">
        <f t="shared" si="31"/>
        <v>2217</v>
      </c>
      <c r="B2220" s="24">
        <v>8053169</v>
      </c>
      <c r="C2220" s="24" t="s">
        <v>3129</v>
      </c>
      <c r="D2220" s="24" t="s">
        <v>2992</v>
      </c>
      <c r="E2220" s="25">
        <v>29045</v>
      </c>
      <c r="F2220" s="24" t="s">
        <v>1542</v>
      </c>
      <c r="G2220" s="24" t="s">
        <v>1543</v>
      </c>
    </row>
    <row r="2221" spans="1:7">
      <c r="A2221" s="24">
        <f t="shared" si="31"/>
        <v>2218</v>
      </c>
      <c r="B2221" s="24">
        <v>8057937</v>
      </c>
      <c r="C2221" s="24" t="s">
        <v>3130</v>
      </c>
      <c r="D2221" s="24" t="s">
        <v>2992</v>
      </c>
      <c r="E2221" s="25">
        <v>30798</v>
      </c>
      <c r="F2221" s="24" t="s">
        <v>1712</v>
      </c>
      <c r="G2221" s="24" t="s">
        <v>1538</v>
      </c>
    </row>
    <row r="2222" spans="1:7">
      <c r="A2222" s="24">
        <f t="shared" si="31"/>
        <v>2219</v>
      </c>
      <c r="B2222" s="24">
        <v>8058458</v>
      </c>
      <c r="C2222" s="24" t="s">
        <v>3131</v>
      </c>
      <c r="D2222" s="24" t="s">
        <v>2992</v>
      </c>
      <c r="E2222" s="25">
        <v>34739</v>
      </c>
      <c r="F2222" s="24" t="s">
        <v>1540</v>
      </c>
      <c r="G2222" s="24" t="s">
        <v>1535</v>
      </c>
    </row>
    <row r="2223" spans="1:7">
      <c r="A2223" s="24">
        <f t="shared" si="31"/>
        <v>2220</v>
      </c>
      <c r="B2223" s="24">
        <v>8062147</v>
      </c>
      <c r="C2223" s="24" t="s">
        <v>3132</v>
      </c>
      <c r="D2223" s="24" t="s">
        <v>2992</v>
      </c>
      <c r="E2223" s="25">
        <v>28933</v>
      </c>
      <c r="F2223" s="24" t="s">
        <v>1603</v>
      </c>
      <c r="G2223" s="24" t="s">
        <v>1552</v>
      </c>
    </row>
    <row r="2224" spans="1:7">
      <c r="A2224" s="24">
        <f t="shared" si="31"/>
        <v>2221</v>
      </c>
      <c r="B2224" s="24">
        <v>8063633</v>
      </c>
      <c r="C2224" s="24" t="s">
        <v>3133</v>
      </c>
      <c r="D2224" s="24" t="s">
        <v>2992</v>
      </c>
      <c r="E2224" s="25">
        <v>29283</v>
      </c>
      <c r="F2224" s="24" t="s">
        <v>1712</v>
      </c>
      <c r="G2224" s="24" t="s">
        <v>1538</v>
      </c>
    </row>
    <row r="2225" spans="1:7">
      <c r="A2225" s="24">
        <f t="shared" si="31"/>
        <v>2222</v>
      </c>
      <c r="B2225" s="24">
        <v>8063768</v>
      </c>
      <c r="C2225" s="24" t="s">
        <v>3134</v>
      </c>
      <c r="D2225" s="24" t="s">
        <v>2992</v>
      </c>
      <c r="E2225" s="25">
        <v>35212</v>
      </c>
      <c r="F2225" s="24" t="s">
        <v>1221</v>
      </c>
      <c r="G2225" s="24" t="s">
        <v>1552</v>
      </c>
    </row>
    <row r="2226" spans="1:7">
      <c r="A2226" s="24">
        <f t="shared" si="31"/>
        <v>2223</v>
      </c>
      <c r="B2226" s="24">
        <v>8067922</v>
      </c>
      <c r="C2226" s="24" t="s">
        <v>3135</v>
      </c>
      <c r="D2226" s="24" t="s">
        <v>2992</v>
      </c>
      <c r="E2226" s="25">
        <v>33439</v>
      </c>
      <c r="F2226" s="24" t="s">
        <v>1782</v>
      </c>
      <c r="G2226" s="24" t="s">
        <v>1783</v>
      </c>
    </row>
    <row r="2227" spans="1:7">
      <c r="A2227" s="24">
        <f t="shared" si="31"/>
        <v>2224</v>
      </c>
      <c r="B2227" s="24">
        <v>8130561</v>
      </c>
      <c r="C2227" s="24" t="s">
        <v>3136</v>
      </c>
      <c r="D2227" s="24" t="s">
        <v>2992</v>
      </c>
      <c r="E2227" s="25">
        <v>30620</v>
      </c>
      <c r="F2227" s="24" t="s">
        <v>1551</v>
      </c>
      <c r="G2227" s="24" t="s">
        <v>1552</v>
      </c>
    </row>
    <row r="2228" spans="1:7">
      <c r="A2228" s="24">
        <f t="shared" si="31"/>
        <v>2225</v>
      </c>
      <c r="B2228" s="24">
        <v>8131026</v>
      </c>
      <c r="C2228" s="24" t="s">
        <v>3137</v>
      </c>
      <c r="D2228" s="24" t="s">
        <v>2992</v>
      </c>
      <c r="E2228" s="25">
        <v>30970</v>
      </c>
      <c r="F2228" s="24" t="s">
        <v>1634</v>
      </c>
      <c r="G2228" s="24" t="s">
        <v>1552</v>
      </c>
    </row>
    <row r="2229" spans="1:7">
      <c r="A2229" s="24">
        <f t="shared" si="31"/>
        <v>2226</v>
      </c>
      <c r="B2229" s="24">
        <v>8131767</v>
      </c>
      <c r="C2229" s="24" t="s">
        <v>3138</v>
      </c>
      <c r="D2229" s="24" t="s">
        <v>2992</v>
      </c>
      <c r="E2229" s="25">
        <v>34956</v>
      </c>
      <c r="F2229" s="24" t="s">
        <v>1540</v>
      </c>
      <c r="G2229" s="24" t="s">
        <v>1535</v>
      </c>
    </row>
    <row r="2230" spans="1:7">
      <c r="A2230" s="24">
        <f t="shared" si="31"/>
        <v>2227</v>
      </c>
      <c r="B2230" s="24">
        <v>8133965</v>
      </c>
      <c r="C2230" s="24" t="s">
        <v>3139</v>
      </c>
      <c r="D2230" s="24" t="s">
        <v>2992</v>
      </c>
      <c r="E2230" s="25">
        <v>30438</v>
      </c>
      <c r="F2230" s="24" t="s">
        <v>1551</v>
      </c>
      <c r="G2230" s="24" t="s">
        <v>1552</v>
      </c>
    </row>
    <row r="2231" spans="1:7">
      <c r="A2231" s="24">
        <f t="shared" si="31"/>
        <v>2228</v>
      </c>
      <c r="B2231" s="24">
        <v>8134026</v>
      </c>
      <c r="C2231" s="24" t="s">
        <v>3140</v>
      </c>
      <c r="D2231" s="24" t="s">
        <v>2992</v>
      </c>
      <c r="E2231" s="25">
        <v>30704</v>
      </c>
      <c r="F2231" s="24" t="s">
        <v>1551</v>
      </c>
      <c r="G2231" s="24" t="s">
        <v>1552</v>
      </c>
    </row>
    <row r="2232" spans="1:7">
      <c r="A2232" s="24">
        <f t="shared" si="31"/>
        <v>2229</v>
      </c>
      <c r="B2232" s="24">
        <v>8134517</v>
      </c>
      <c r="C2232" s="24" t="s">
        <v>3141</v>
      </c>
      <c r="D2232" s="24" t="s">
        <v>2992</v>
      </c>
      <c r="E2232" s="25">
        <v>32170</v>
      </c>
      <c r="F2232" s="24" t="s">
        <v>1628</v>
      </c>
      <c r="G2232" s="24" t="s">
        <v>1552</v>
      </c>
    </row>
    <row r="2233" spans="1:7">
      <c r="A2233" s="24">
        <f t="shared" si="31"/>
        <v>2230</v>
      </c>
      <c r="B2233" s="24">
        <v>8134716</v>
      </c>
      <c r="C2233" s="24" t="s">
        <v>3142</v>
      </c>
      <c r="D2233" s="24" t="s">
        <v>2992</v>
      </c>
      <c r="E2233" s="25">
        <v>31132</v>
      </c>
      <c r="F2233" s="24" t="s">
        <v>1551</v>
      </c>
      <c r="G2233" s="24" t="s">
        <v>1552</v>
      </c>
    </row>
    <row r="2234" spans="1:7">
      <c r="A2234" s="24">
        <f t="shared" si="31"/>
        <v>2231</v>
      </c>
      <c r="B2234" s="24">
        <v>8135147</v>
      </c>
      <c r="C2234" s="24" t="s">
        <v>3143</v>
      </c>
      <c r="D2234" s="24" t="s">
        <v>2992</v>
      </c>
      <c r="E2234" s="25">
        <v>33220</v>
      </c>
      <c r="F2234" s="24" t="s">
        <v>1628</v>
      </c>
      <c r="G2234" s="24" t="s">
        <v>1552</v>
      </c>
    </row>
    <row r="2235" spans="1:7">
      <c r="A2235" s="24">
        <f t="shared" si="31"/>
        <v>2232</v>
      </c>
      <c r="B2235" s="24">
        <v>8138680</v>
      </c>
      <c r="C2235" s="24" t="s">
        <v>3144</v>
      </c>
      <c r="D2235" s="24" t="s">
        <v>2992</v>
      </c>
      <c r="E2235" s="25">
        <v>39448</v>
      </c>
      <c r="F2235" s="24" t="s">
        <v>1551</v>
      </c>
      <c r="G2235" s="24" t="s">
        <v>1552</v>
      </c>
    </row>
    <row r="2236" spans="1:7">
      <c r="A2236" s="24">
        <f t="shared" si="31"/>
        <v>2233</v>
      </c>
      <c r="B2236" s="24">
        <v>8139111</v>
      </c>
      <c r="C2236" s="24" t="s">
        <v>3145</v>
      </c>
      <c r="D2236" s="24" t="s">
        <v>2992</v>
      </c>
      <c r="E2236" s="25">
        <v>35233</v>
      </c>
      <c r="F2236" s="24" t="s">
        <v>1551</v>
      </c>
      <c r="G2236" s="24" t="s">
        <v>1552</v>
      </c>
    </row>
    <row r="2237" spans="1:7">
      <c r="A2237" s="24">
        <f t="shared" si="31"/>
        <v>2234</v>
      </c>
      <c r="B2237" s="24">
        <v>8139963</v>
      </c>
      <c r="C2237" s="24" t="s">
        <v>3146</v>
      </c>
      <c r="D2237" s="24" t="s">
        <v>2992</v>
      </c>
      <c r="E2237" s="25">
        <v>35194</v>
      </c>
      <c r="F2237" s="24" t="s">
        <v>1551</v>
      </c>
      <c r="G2237" s="24" t="s">
        <v>1552</v>
      </c>
    </row>
    <row r="2238" spans="1:7">
      <c r="A2238" s="24">
        <f t="shared" si="31"/>
        <v>2235</v>
      </c>
      <c r="B2238" s="24">
        <v>8142248</v>
      </c>
      <c r="C2238" s="24" t="s">
        <v>3147</v>
      </c>
      <c r="D2238" s="24" t="s">
        <v>2992</v>
      </c>
      <c r="E2238" s="25">
        <v>30237</v>
      </c>
      <c r="F2238" s="24" t="s">
        <v>1540</v>
      </c>
      <c r="G2238" s="24" t="s">
        <v>1535</v>
      </c>
    </row>
    <row r="2239" spans="1:7">
      <c r="A2239" s="24">
        <f t="shared" si="31"/>
        <v>2236</v>
      </c>
      <c r="B2239" s="24">
        <v>8143861</v>
      </c>
      <c r="C2239" s="24" t="s">
        <v>3148</v>
      </c>
      <c r="D2239" s="24" t="s">
        <v>2992</v>
      </c>
      <c r="E2239" s="25">
        <v>30440</v>
      </c>
      <c r="F2239" s="24" t="s">
        <v>1551</v>
      </c>
      <c r="G2239" s="24" t="s">
        <v>1552</v>
      </c>
    </row>
    <row r="2240" spans="1:7">
      <c r="A2240" s="24">
        <f t="shared" si="31"/>
        <v>2237</v>
      </c>
      <c r="B2240" s="24">
        <v>8144901</v>
      </c>
      <c r="C2240" s="24" t="s">
        <v>3149</v>
      </c>
      <c r="D2240" s="24" t="s">
        <v>2992</v>
      </c>
      <c r="E2240" s="25">
        <v>30863</v>
      </c>
      <c r="F2240" s="24" t="s">
        <v>1672</v>
      </c>
      <c r="G2240" s="24" t="s">
        <v>1610</v>
      </c>
    </row>
    <row r="2241" spans="1:7">
      <c r="A2241" s="24">
        <f t="shared" si="31"/>
        <v>2238</v>
      </c>
      <c r="B2241" s="24">
        <v>8145064</v>
      </c>
      <c r="C2241" s="24" t="s">
        <v>3150</v>
      </c>
      <c r="D2241" s="24" t="s">
        <v>2992</v>
      </c>
      <c r="E2241" s="25">
        <v>32580</v>
      </c>
      <c r="F2241" s="24" t="s">
        <v>1540</v>
      </c>
      <c r="G2241" s="24" t="s">
        <v>1535</v>
      </c>
    </row>
    <row r="2242" spans="1:7">
      <c r="A2242" s="24">
        <f t="shared" si="31"/>
        <v>2239</v>
      </c>
      <c r="B2242" s="24">
        <v>8147186</v>
      </c>
      <c r="C2242" s="24" t="s">
        <v>3151</v>
      </c>
      <c r="D2242" s="24" t="s">
        <v>2992</v>
      </c>
      <c r="E2242" s="25">
        <v>37309</v>
      </c>
      <c r="F2242" s="24" t="s">
        <v>1672</v>
      </c>
      <c r="G2242" s="24" t="s">
        <v>1610</v>
      </c>
    </row>
    <row r="2243" spans="1:7">
      <c r="A2243" s="24">
        <f t="shared" si="31"/>
        <v>2240</v>
      </c>
      <c r="B2243" s="24">
        <v>8149405</v>
      </c>
      <c r="C2243" s="24" t="s">
        <v>3152</v>
      </c>
      <c r="D2243" s="24" t="s">
        <v>2992</v>
      </c>
      <c r="E2243" s="25">
        <v>30497</v>
      </c>
      <c r="F2243" s="24" t="s">
        <v>1561</v>
      </c>
      <c r="G2243" s="24" t="s">
        <v>1535</v>
      </c>
    </row>
    <row r="2244" spans="1:7">
      <c r="A2244" s="24">
        <f t="shared" si="31"/>
        <v>2241</v>
      </c>
      <c r="B2244" s="24">
        <v>8149625</v>
      </c>
      <c r="C2244" s="24" t="s">
        <v>3153</v>
      </c>
      <c r="D2244" s="24" t="s">
        <v>2992</v>
      </c>
      <c r="E2244" s="25">
        <v>33444</v>
      </c>
      <c r="F2244" s="24" t="s">
        <v>1534</v>
      </c>
      <c r="G2244" s="24" t="s">
        <v>1535</v>
      </c>
    </row>
    <row r="2245" spans="1:7">
      <c r="A2245" s="24">
        <f t="shared" si="31"/>
        <v>2242</v>
      </c>
      <c r="B2245" s="24">
        <v>8154132</v>
      </c>
      <c r="C2245" s="24" t="s">
        <v>3154</v>
      </c>
      <c r="D2245" s="24" t="s">
        <v>2992</v>
      </c>
      <c r="E2245" s="25">
        <v>32574</v>
      </c>
      <c r="F2245" s="24" t="s">
        <v>1564</v>
      </c>
      <c r="G2245" s="24" t="s">
        <v>1565</v>
      </c>
    </row>
    <row r="2246" spans="1:7">
      <c r="A2246" s="24">
        <f t="shared" si="31"/>
        <v>2243</v>
      </c>
      <c r="B2246" s="24">
        <v>8160092</v>
      </c>
      <c r="C2246" s="24" t="s">
        <v>3155</v>
      </c>
      <c r="D2246" s="24" t="s">
        <v>2992</v>
      </c>
      <c r="E2246" s="25">
        <v>31824</v>
      </c>
      <c r="F2246" s="24" t="s">
        <v>1542</v>
      </c>
      <c r="G2246" s="24" t="s">
        <v>1543</v>
      </c>
    </row>
    <row r="2247" spans="1:7">
      <c r="A2247" s="24">
        <f t="shared" si="31"/>
        <v>2244</v>
      </c>
      <c r="B2247" s="24">
        <v>8160633</v>
      </c>
      <c r="C2247" s="24" t="s">
        <v>3156</v>
      </c>
      <c r="D2247" s="24" t="s">
        <v>2992</v>
      </c>
      <c r="E2247" s="25">
        <v>34256</v>
      </c>
      <c r="F2247" s="24" t="s">
        <v>1556</v>
      </c>
      <c r="G2247" s="24" t="s">
        <v>1535</v>
      </c>
    </row>
    <row r="2248" spans="1:7">
      <c r="A2248" s="24">
        <f t="shared" si="31"/>
        <v>2245</v>
      </c>
      <c r="B2248" s="24">
        <v>8161363</v>
      </c>
      <c r="C2248" s="24" t="s">
        <v>3157</v>
      </c>
      <c r="D2248" s="24" t="s">
        <v>2992</v>
      </c>
      <c r="E2248" s="25">
        <v>31824</v>
      </c>
      <c r="F2248" s="24" t="s">
        <v>1564</v>
      </c>
      <c r="G2248" s="24" t="s">
        <v>1565</v>
      </c>
    </row>
    <row r="2249" spans="1:7">
      <c r="A2249" s="24">
        <f t="shared" si="31"/>
        <v>2246</v>
      </c>
      <c r="B2249" s="24">
        <v>8170717</v>
      </c>
      <c r="C2249" s="24" t="s">
        <v>3158</v>
      </c>
      <c r="D2249" s="24" t="s">
        <v>2992</v>
      </c>
      <c r="E2249" s="25">
        <v>32457</v>
      </c>
      <c r="F2249" s="24" t="s">
        <v>1707</v>
      </c>
      <c r="G2249" s="24" t="s">
        <v>1538</v>
      </c>
    </row>
    <row r="2250" spans="1:7">
      <c r="A2250" s="24">
        <f t="shared" si="31"/>
        <v>2247</v>
      </c>
      <c r="B2250" s="24">
        <v>8182138</v>
      </c>
      <c r="C2250" s="24" t="s">
        <v>3159</v>
      </c>
      <c r="D2250" s="24" t="s">
        <v>2992</v>
      </c>
      <c r="E2250" s="25">
        <v>35096</v>
      </c>
      <c r="F2250" s="24" t="s">
        <v>1762</v>
      </c>
      <c r="G2250" s="24" t="s">
        <v>1552</v>
      </c>
    </row>
    <row r="2251" spans="1:7">
      <c r="A2251" s="24">
        <f t="shared" si="31"/>
        <v>2248</v>
      </c>
      <c r="B2251" s="24">
        <v>8182145</v>
      </c>
      <c r="C2251" s="24" t="s">
        <v>3160</v>
      </c>
      <c r="D2251" s="24" t="s">
        <v>2992</v>
      </c>
      <c r="E2251" s="25">
        <v>32547</v>
      </c>
      <c r="F2251" s="24" t="s">
        <v>1739</v>
      </c>
      <c r="G2251" s="24" t="s">
        <v>1538</v>
      </c>
    </row>
    <row r="2252" spans="1:7">
      <c r="A2252" s="24">
        <f t="shared" si="31"/>
        <v>2249</v>
      </c>
      <c r="B2252" s="24">
        <v>8182914</v>
      </c>
      <c r="C2252" s="24" t="s">
        <v>3161</v>
      </c>
      <c r="D2252" s="24" t="s">
        <v>2992</v>
      </c>
      <c r="E2252" s="25">
        <v>32544</v>
      </c>
      <c r="F2252" s="24" t="s">
        <v>1534</v>
      </c>
      <c r="G2252" s="24" t="s">
        <v>1535</v>
      </c>
    </row>
    <row r="2253" spans="1:7">
      <c r="A2253" s="24">
        <f t="shared" si="31"/>
        <v>2250</v>
      </c>
      <c r="B2253" s="24">
        <v>8183442</v>
      </c>
      <c r="C2253" s="24" t="s">
        <v>3162</v>
      </c>
      <c r="D2253" s="24" t="s">
        <v>2992</v>
      </c>
      <c r="E2253" s="25">
        <v>35278</v>
      </c>
      <c r="F2253" s="24" t="s">
        <v>1712</v>
      </c>
      <c r="G2253" s="24" t="s">
        <v>1538</v>
      </c>
    </row>
    <row r="2254" spans="1:7">
      <c r="A2254" s="24">
        <f t="shared" si="31"/>
        <v>2251</v>
      </c>
      <c r="B2254" s="24">
        <v>8186839</v>
      </c>
      <c r="C2254" s="24" t="s">
        <v>3163</v>
      </c>
      <c r="D2254" s="24" t="s">
        <v>2992</v>
      </c>
      <c r="E2254" s="25">
        <v>35504</v>
      </c>
      <c r="F2254" s="24" t="s">
        <v>1537</v>
      </c>
      <c r="G2254" s="24" t="s">
        <v>1538</v>
      </c>
    </row>
    <row r="2255" spans="1:7">
      <c r="A2255" s="24">
        <f t="shared" si="31"/>
        <v>2252</v>
      </c>
      <c r="B2255" s="24">
        <v>8188005</v>
      </c>
      <c r="C2255" s="24" t="s">
        <v>3164</v>
      </c>
      <c r="D2255" s="24" t="s">
        <v>2992</v>
      </c>
      <c r="E2255" s="25">
        <v>32668</v>
      </c>
      <c r="F2255" s="24" t="s">
        <v>1534</v>
      </c>
      <c r="G2255" s="24" t="s">
        <v>1535</v>
      </c>
    </row>
    <row r="2256" spans="1:7">
      <c r="A2256" s="24">
        <f t="shared" si="31"/>
        <v>2253</v>
      </c>
      <c r="B2256" s="24">
        <v>8188627</v>
      </c>
      <c r="C2256" s="24" t="s">
        <v>3165</v>
      </c>
      <c r="D2256" s="24" t="s">
        <v>2992</v>
      </c>
      <c r="E2256" s="25">
        <v>30836</v>
      </c>
      <c r="F2256" s="24" t="s">
        <v>1712</v>
      </c>
      <c r="G2256" s="24" t="s">
        <v>1538</v>
      </c>
    </row>
    <row r="2257" spans="1:7">
      <c r="A2257" s="24">
        <f t="shared" si="31"/>
        <v>2254</v>
      </c>
      <c r="B2257" s="24">
        <v>8190070</v>
      </c>
      <c r="C2257" s="24" t="s">
        <v>3166</v>
      </c>
      <c r="D2257" s="24" t="s">
        <v>2992</v>
      </c>
      <c r="E2257" s="25">
        <v>35191</v>
      </c>
      <c r="F2257" s="24" t="s">
        <v>1712</v>
      </c>
      <c r="G2257" s="24" t="s">
        <v>1538</v>
      </c>
    </row>
    <row r="2258" spans="1:7">
      <c r="A2258" s="24">
        <f t="shared" si="31"/>
        <v>2255</v>
      </c>
      <c r="B2258" s="24">
        <v>8192812</v>
      </c>
      <c r="C2258" s="24" t="s">
        <v>3167</v>
      </c>
      <c r="D2258" s="24" t="s">
        <v>2992</v>
      </c>
      <c r="E2258" s="25">
        <v>36381</v>
      </c>
      <c r="F2258" s="24" t="s">
        <v>1762</v>
      </c>
      <c r="G2258" s="24" t="s">
        <v>1552</v>
      </c>
    </row>
    <row r="2259" spans="1:7">
      <c r="A2259" s="24">
        <f t="shared" si="31"/>
        <v>2256</v>
      </c>
      <c r="B2259" s="24">
        <v>8193211</v>
      </c>
      <c r="C2259" s="24" t="s">
        <v>3168</v>
      </c>
      <c r="D2259" s="24" t="s">
        <v>2992</v>
      </c>
      <c r="E2259" s="25">
        <v>30200</v>
      </c>
      <c r="F2259" s="24" t="s">
        <v>1542</v>
      </c>
      <c r="G2259" s="24" t="s">
        <v>1543</v>
      </c>
    </row>
    <row r="2260" spans="1:7">
      <c r="A2260" s="24">
        <f t="shared" si="31"/>
        <v>2257</v>
      </c>
      <c r="B2260" s="24">
        <v>8196365</v>
      </c>
      <c r="C2260" s="24" t="s">
        <v>3169</v>
      </c>
      <c r="D2260" s="24" t="s">
        <v>2992</v>
      </c>
      <c r="E2260" s="25">
        <v>28811</v>
      </c>
      <c r="F2260" s="24" t="s">
        <v>1542</v>
      </c>
      <c r="G2260" s="24" t="s">
        <v>1543</v>
      </c>
    </row>
    <row r="2261" spans="1:7">
      <c r="A2261" s="24">
        <f t="shared" si="31"/>
        <v>2258</v>
      </c>
      <c r="B2261" s="24">
        <v>8666525</v>
      </c>
      <c r="C2261" s="24" t="s">
        <v>3170</v>
      </c>
      <c r="D2261" s="24" t="s">
        <v>2992</v>
      </c>
      <c r="E2261" s="25">
        <v>28976</v>
      </c>
      <c r="F2261" s="24" t="s">
        <v>1749</v>
      </c>
      <c r="G2261" s="24" t="s">
        <v>1535</v>
      </c>
    </row>
    <row r="2262" spans="1:7">
      <c r="A2262" s="24">
        <f t="shared" si="31"/>
        <v>2259</v>
      </c>
      <c r="B2262" s="24">
        <v>9039935</v>
      </c>
      <c r="C2262" s="24" t="s">
        <v>3171</v>
      </c>
      <c r="D2262" s="24" t="s">
        <v>2992</v>
      </c>
      <c r="E2262" s="25">
        <v>29472</v>
      </c>
      <c r="F2262" s="24" t="s">
        <v>1782</v>
      </c>
      <c r="G2262" s="24" t="s">
        <v>1783</v>
      </c>
    </row>
    <row r="2263" spans="1:7">
      <c r="A2263" s="24">
        <f t="shared" si="31"/>
        <v>2260</v>
      </c>
      <c r="B2263" s="24">
        <v>9071503</v>
      </c>
      <c r="C2263" s="24" t="s">
        <v>3172</v>
      </c>
      <c r="D2263" s="24" t="s">
        <v>2992</v>
      </c>
      <c r="E2263" s="25">
        <v>30592</v>
      </c>
      <c r="F2263" s="24" t="s">
        <v>1672</v>
      </c>
      <c r="G2263" s="24" t="s">
        <v>1610</v>
      </c>
    </row>
    <row r="2264" spans="1:7">
      <c r="A2264" s="24">
        <f t="shared" si="31"/>
        <v>2261</v>
      </c>
      <c r="B2264" s="24">
        <v>9071568</v>
      </c>
      <c r="C2264" s="24" t="s">
        <v>3173</v>
      </c>
      <c r="D2264" s="24" t="s">
        <v>2992</v>
      </c>
      <c r="E2264" s="25">
        <v>31907</v>
      </c>
      <c r="F2264" s="24" t="s">
        <v>1534</v>
      </c>
      <c r="G2264" s="24" t="s">
        <v>1535</v>
      </c>
    </row>
    <row r="2265" spans="1:7">
      <c r="A2265" s="24">
        <f t="shared" si="31"/>
        <v>2262</v>
      </c>
      <c r="B2265" s="24">
        <v>9105233</v>
      </c>
      <c r="C2265" s="24" t="s">
        <v>3174</v>
      </c>
      <c r="D2265" s="24" t="s">
        <v>2992</v>
      </c>
      <c r="E2265" s="25">
        <v>33455</v>
      </c>
      <c r="F2265" s="24" t="s">
        <v>1572</v>
      </c>
      <c r="G2265" s="24" t="s">
        <v>1535</v>
      </c>
    </row>
    <row r="2266" spans="1:7">
      <c r="A2266" s="24">
        <f t="shared" si="31"/>
        <v>2263</v>
      </c>
      <c r="B2266" s="24">
        <v>9150914</v>
      </c>
      <c r="C2266" s="24" t="s">
        <v>3175</v>
      </c>
      <c r="D2266" s="24" t="s">
        <v>2992</v>
      </c>
      <c r="E2266" s="25">
        <v>36306</v>
      </c>
      <c r="F2266" s="24" t="s">
        <v>1551</v>
      </c>
      <c r="G2266" s="24" t="s">
        <v>1552</v>
      </c>
    </row>
    <row r="2267" spans="1:7">
      <c r="A2267" s="24">
        <f t="shared" si="31"/>
        <v>2264</v>
      </c>
      <c r="B2267" s="24">
        <v>9157185</v>
      </c>
      <c r="C2267" s="24" t="s">
        <v>3176</v>
      </c>
      <c r="D2267" s="24" t="s">
        <v>2992</v>
      </c>
      <c r="E2267" s="25">
        <v>31974</v>
      </c>
      <c r="F2267" s="24" t="s">
        <v>1603</v>
      </c>
      <c r="G2267" s="24" t="s">
        <v>1552</v>
      </c>
    </row>
    <row r="2268" spans="1:7">
      <c r="A2268" s="24">
        <f t="shared" si="31"/>
        <v>2265</v>
      </c>
      <c r="B2268" s="24">
        <v>9180537</v>
      </c>
      <c r="C2268" s="24" t="s">
        <v>3177</v>
      </c>
      <c r="D2268" s="24" t="s">
        <v>2992</v>
      </c>
      <c r="E2268" s="25">
        <v>31782</v>
      </c>
      <c r="F2268" s="24" t="s">
        <v>1540</v>
      </c>
      <c r="G2268" s="24" t="s">
        <v>1535</v>
      </c>
    </row>
    <row r="2269" spans="1:7">
      <c r="A2269" s="24">
        <f t="shared" si="31"/>
        <v>2266</v>
      </c>
      <c r="B2269" s="24">
        <v>9186065</v>
      </c>
      <c r="C2269" s="24" t="s">
        <v>3178</v>
      </c>
      <c r="D2269" s="24" t="s">
        <v>2992</v>
      </c>
      <c r="E2269" s="25">
        <v>36800</v>
      </c>
      <c r="F2269" s="24" t="s">
        <v>1551</v>
      </c>
      <c r="G2269" s="24" t="s">
        <v>1552</v>
      </c>
    </row>
    <row r="2270" spans="1:7">
      <c r="A2270" s="24">
        <f t="shared" si="31"/>
        <v>2267</v>
      </c>
      <c r="B2270" s="24">
        <v>9254870</v>
      </c>
      <c r="C2270" s="24" t="s">
        <v>3179</v>
      </c>
      <c r="D2270" s="24" t="s">
        <v>2992</v>
      </c>
      <c r="E2270" s="25">
        <v>32979</v>
      </c>
      <c r="F2270" s="24" t="s">
        <v>1546</v>
      </c>
      <c r="G2270" s="24" t="s">
        <v>1535</v>
      </c>
    </row>
    <row r="2271" spans="1:7">
      <c r="A2271" s="24">
        <f t="shared" si="31"/>
        <v>2268</v>
      </c>
      <c r="B2271" s="24">
        <v>9255607</v>
      </c>
      <c r="C2271" s="24" t="s">
        <v>3180</v>
      </c>
      <c r="D2271" s="24" t="s">
        <v>2992</v>
      </c>
      <c r="E2271" s="25">
        <v>34739</v>
      </c>
      <c r="F2271" s="24" t="s">
        <v>1762</v>
      </c>
      <c r="G2271" s="24" t="s">
        <v>1552</v>
      </c>
    </row>
    <row r="2272" spans="1:7">
      <c r="A2272" s="24">
        <f t="shared" si="31"/>
        <v>2269</v>
      </c>
      <c r="B2272" s="24">
        <v>9256994</v>
      </c>
      <c r="C2272" s="24" t="s">
        <v>3181</v>
      </c>
      <c r="D2272" s="24" t="s">
        <v>2992</v>
      </c>
      <c r="E2272" s="25">
        <v>33695</v>
      </c>
      <c r="F2272" s="24" t="s">
        <v>1546</v>
      </c>
      <c r="G2272" s="24" t="s">
        <v>1535</v>
      </c>
    </row>
    <row r="2273" spans="1:7">
      <c r="A2273" s="24">
        <f t="shared" si="31"/>
        <v>2270</v>
      </c>
      <c r="B2273" s="24">
        <v>9257093</v>
      </c>
      <c r="C2273" s="24" t="s">
        <v>3182</v>
      </c>
      <c r="D2273" s="24" t="s">
        <v>2992</v>
      </c>
      <c r="E2273" s="25">
        <v>34701</v>
      </c>
      <c r="F2273" s="24" t="s">
        <v>1603</v>
      </c>
      <c r="G2273" s="24" t="s">
        <v>1552</v>
      </c>
    </row>
    <row r="2274" spans="1:7">
      <c r="A2274" s="24">
        <f t="shared" si="31"/>
        <v>2271</v>
      </c>
      <c r="B2274" s="24">
        <v>9258131</v>
      </c>
      <c r="C2274" s="24" t="s">
        <v>3183</v>
      </c>
      <c r="D2274" s="24" t="s">
        <v>2992</v>
      </c>
      <c r="E2274" s="25">
        <v>31498</v>
      </c>
      <c r="F2274" s="24" t="s">
        <v>1540</v>
      </c>
      <c r="G2274" s="24" t="s">
        <v>1535</v>
      </c>
    </row>
    <row r="2275" spans="1:7">
      <c r="A2275" s="24">
        <f t="shared" si="31"/>
        <v>2272</v>
      </c>
      <c r="B2275" s="24">
        <v>9261217</v>
      </c>
      <c r="C2275" s="24" t="s">
        <v>3184</v>
      </c>
      <c r="D2275" s="24" t="s">
        <v>2992</v>
      </c>
      <c r="E2275" s="25">
        <v>35754</v>
      </c>
      <c r="F2275" s="24" t="s">
        <v>1551</v>
      </c>
      <c r="G2275" s="24" t="s">
        <v>1552</v>
      </c>
    </row>
    <row r="2276" spans="1:7">
      <c r="A2276" s="24">
        <f t="shared" si="31"/>
        <v>2273</v>
      </c>
      <c r="B2276" s="24">
        <v>9261938</v>
      </c>
      <c r="C2276" s="24" t="s">
        <v>3185</v>
      </c>
      <c r="D2276" s="24" t="s">
        <v>2992</v>
      </c>
      <c r="E2276" s="25">
        <v>35615</v>
      </c>
      <c r="F2276" s="24" t="s">
        <v>1551</v>
      </c>
      <c r="G2276" s="24" t="s">
        <v>1552</v>
      </c>
    </row>
    <row r="2277" spans="1:7">
      <c r="A2277" s="24">
        <f t="shared" si="31"/>
        <v>2274</v>
      </c>
      <c r="B2277" s="24">
        <v>9262351</v>
      </c>
      <c r="C2277" s="24" t="s">
        <v>3186</v>
      </c>
      <c r="D2277" s="24" t="s">
        <v>2992</v>
      </c>
      <c r="E2277" s="25">
        <v>30553</v>
      </c>
      <c r="F2277" s="24" t="s">
        <v>1628</v>
      </c>
      <c r="G2277" s="24" t="s">
        <v>1552</v>
      </c>
    </row>
    <row r="2278" spans="1:7">
      <c r="A2278" s="24">
        <f t="shared" si="31"/>
        <v>2275</v>
      </c>
      <c r="B2278" s="24">
        <v>9263065</v>
      </c>
      <c r="C2278" s="24" t="s">
        <v>3187</v>
      </c>
      <c r="D2278" s="24" t="s">
        <v>2992</v>
      </c>
      <c r="E2278" s="25">
        <v>31413</v>
      </c>
      <c r="F2278" s="24" t="s">
        <v>1628</v>
      </c>
      <c r="G2278" s="24" t="s">
        <v>1552</v>
      </c>
    </row>
    <row r="2279" spans="1:7">
      <c r="A2279" s="24">
        <f t="shared" si="31"/>
        <v>2276</v>
      </c>
      <c r="B2279" s="24">
        <v>9264945</v>
      </c>
      <c r="C2279" s="24" t="s">
        <v>3188</v>
      </c>
      <c r="D2279" s="24" t="s">
        <v>2992</v>
      </c>
      <c r="E2279" s="25">
        <v>31351</v>
      </c>
      <c r="F2279" s="24" t="s">
        <v>1762</v>
      </c>
      <c r="G2279" s="24" t="s">
        <v>1552</v>
      </c>
    </row>
    <row r="2280" spans="1:7">
      <c r="A2280" s="24">
        <f t="shared" si="31"/>
        <v>2277</v>
      </c>
      <c r="B2280" s="24">
        <v>9266036</v>
      </c>
      <c r="C2280" s="24" t="s">
        <v>3189</v>
      </c>
      <c r="D2280" s="24" t="s">
        <v>2992</v>
      </c>
      <c r="E2280" s="25">
        <v>30398</v>
      </c>
      <c r="F2280" s="24" t="s">
        <v>1628</v>
      </c>
      <c r="G2280" s="24" t="s">
        <v>1552</v>
      </c>
    </row>
    <row r="2281" spans="1:7">
      <c r="A2281" s="24">
        <f t="shared" si="31"/>
        <v>2278</v>
      </c>
      <c r="B2281" s="24">
        <v>9266093</v>
      </c>
      <c r="C2281" s="24" t="s">
        <v>3190</v>
      </c>
      <c r="D2281" s="24" t="s">
        <v>2992</v>
      </c>
      <c r="E2281" s="25">
        <v>31782</v>
      </c>
      <c r="F2281" s="24" t="s">
        <v>1712</v>
      </c>
      <c r="G2281" s="24" t="s">
        <v>1538</v>
      </c>
    </row>
    <row r="2282" spans="1:7">
      <c r="A2282" s="24">
        <f t="shared" si="31"/>
        <v>2279</v>
      </c>
      <c r="B2282" s="24">
        <v>9267514</v>
      </c>
      <c r="C2282" s="24" t="s">
        <v>3191</v>
      </c>
      <c r="D2282" s="24" t="s">
        <v>2992</v>
      </c>
      <c r="E2282" s="25">
        <v>35191</v>
      </c>
      <c r="F2282" s="24" t="s">
        <v>1741</v>
      </c>
      <c r="G2282" s="24" t="s">
        <v>1610</v>
      </c>
    </row>
    <row r="2283" spans="1:7">
      <c r="A2283" s="24">
        <f t="shared" si="31"/>
        <v>2280</v>
      </c>
      <c r="B2283" s="24">
        <v>9267786</v>
      </c>
      <c r="C2283" s="24" t="s">
        <v>3192</v>
      </c>
      <c r="D2283" s="24" t="s">
        <v>2992</v>
      </c>
      <c r="E2283" s="25">
        <v>34141</v>
      </c>
      <c r="F2283" s="24" t="s">
        <v>1537</v>
      </c>
      <c r="G2283" s="24" t="s">
        <v>1538</v>
      </c>
    </row>
    <row r="2284" spans="1:7">
      <c r="A2284" s="24">
        <f t="shared" si="31"/>
        <v>2281</v>
      </c>
      <c r="B2284" s="24">
        <v>9268363</v>
      </c>
      <c r="C2284" s="24" t="s">
        <v>3193</v>
      </c>
      <c r="D2284" s="24" t="s">
        <v>2992</v>
      </c>
      <c r="E2284" s="25">
        <v>34764</v>
      </c>
      <c r="F2284" s="24" t="s">
        <v>3010</v>
      </c>
      <c r="G2284" s="24" t="s">
        <v>1538</v>
      </c>
    </row>
    <row r="2285" spans="1:7">
      <c r="A2285" s="24">
        <f t="shared" si="31"/>
        <v>2282</v>
      </c>
      <c r="B2285" s="24">
        <v>9268935</v>
      </c>
      <c r="C2285" s="24" t="s">
        <v>3194</v>
      </c>
      <c r="D2285" s="24" t="s">
        <v>2992</v>
      </c>
      <c r="E2285" s="25">
        <v>35718</v>
      </c>
      <c r="F2285" s="24" t="s">
        <v>1551</v>
      </c>
      <c r="G2285" s="24" t="s">
        <v>1552</v>
      </c>
    </row>
    <row r="2286" spans="1:7">
      <c r="A2286" s="24">
        <f t="shared" si="31"/>
        <v>2283</v>
      </c>
      <c r="B2286" s="24">
        <v>9269706</v>
      </c>
      <c r="C2286" s="24" t="s">
        <v>3195</v>
      </c>
      <c r="D2286" s="24" t="s">
        <v>2992</v>
      </c>
      <c r="E2286" s="25">
        <v>31691</v>
      </c>
      <c r="F2286" s="24" t="s">
        <v>1546</v>
      </c>
      <c r="G2286" s="24" t="s">
        <v>1535</v>
      </c>
    </row>
    <row r="2287" spans="1:7">
      <c r="A2287" s="24">
        <f t="shared" si="31"/>
        <v>2284</v>
      </c>
      <c r="B2287" s="24">
        <v>9380930</v>
      </c>
      <c r="C2287" s="24" t="s">
        <v>3196</v>
      </c>
      <c r="D2287" s="24" t="s">
        <v>2992</v>
      </c>
      <c r="E2287" s="25">
        <v>29957</v>
      </c>
      <c r="F2287" s="24" t="s">
        <v>1762</v>
      </c>
      <c r="G2287" s="24" t="s">
        <v>1552</v>
      </c>
    </row>
    <row r="2288" spans="1:7">
      <c r="A2288" s="24">
        <f t="shared" si="31"/>
        <v>2285</v>
      </c>
      <c r="B2288" s="24">
        <v>9381651</v>
      </c>
      <c r="C2288" s="24" t="s">
        <v>3197</v>
      </c>
      <c r="D2288" s="24" t="s">
        <v>2992</v>
      </c>
      <c r="E2288" s="25">
        <v>34407</v>
      </c>
      <c r="F2288" s="24" t="s">
        <v>1537</v>
      </c>
      <c r="G2288" s="24" t="s">
        <v>1538</v>
      </c>
    </row>
    <row r="2289" spans="1:7">
      <c r="A2289" s="24">
        <f t="shared" ref="A2289:A2352" si="32">A2288+1</f>
        <v>2286</v>
      </c>
      <c r="B2289" s="24">
        <v>9386627</v>
      </c>
      <c r="C2289" s="24" t="s">
        <v>3198</v>
      </c>
      <c r="D2289" s="24" t="s">
        <v>2992</v>
      </c>
      <c r="E2289" s="25">
        <v>32203</v>
      </c>
      <c r="F2289" s="24" t="s">
        <v>1628</v>
      </c>
      <c r="G2289" s="24" t="s">
        <v>1552</v>
      </c>
    </row>
    <row r="2290" spans="1:7">
      <c r="A2290" s="24">
        <f t="shared" si="32"/>
        <v>2287</v>
      </c>
      <c r="B2290" s="24">
        <v>9386678</v>
      </c>
      <c r="C2290" s="24" t="s">
        <v>3199</v>
      </c>
      <c r="D2290" s="24" t="s">
        <v>2992</v>
      </c>
      <c r="E2290" s="25">
        <v>35717</v>
      </c>
      <c r="F2290" s="24" t="s">
        <v>1551</v>
      </c>
      <c r="G2290" s="24" t="s">
        <v>1552</v>
      </c>
    </row>
    <row r="2291" spans="1:7">
      <c r="A2291" s="24">
        <f t="shared" si="32"/>
        <v>2288</v>
      </c>
      <c r="B2291" s="24">
        <v>9388425</v>
      </c>
      <c r="C2291" s="24" t="s">
        <v>3200</v>
      </c>
      <c r="D2291" s="24" t="s">
        <v>2992</v>
      </c>
      <c r="E2291" s="25">
        <v>31075</v>
      </c>
      <c r="F2291" s="24" t="s">
        <v>1572</v>
      </c>
      <c r="G2291" s="24" t="s">
        <v>1535</v>
      </c>
    </row>
    <row r="2292" spans="1:7">
      <c r="A2292" s="24">
        <f t="shared" si="32"/>
        <v>2289</v>
      </c>
      <c r="B2292" s="24">
        <v>9389929</v>
      </c>
      <c r="C2292" s="24" t="s">
        <v>3201</v>
      </c>
      <c r="D2292" s="24" t="s">
        <v>2992</v>
      </c>
      <c r="E2292" s="25">
        <v>37104</v>
      </c>
      <c r="F2292" s="24" t="s">
        <v>1534</v>
      </c>
      <c r="G2292" s="24" t="s">
        <v>1535</v>
      </c>
    </row>
    <row r="2293" spans="1:7">
      <c r="A2293" s="24">
        <f t="shared" si="32"/>
        <v>2290</v>
      </c>
      <c r="B2293" s="24">
        <v>9401432</v>
      </c>
      <c r="C2293" s="24" t="s">
        <v>3202</v>
      </c>
      <c r="D2293" s="24" t="s">
        <v>2992</v>
      </c>
      <c r="E2293" s="25">
        <v>32979</v>
      </c>
      <c r="F2293" s="24" t="s">
        <v>1534</v>
      </c>
      <c r="G2293" s="24" t="s">
        <v>1535</v>
      </c>
    </row>
    <row r="2294" spans="1:7">
      <c r="A2294" s="24">
        <f t="shared" si="32"/>
        <v>2291</v>
      </c>
      <c r="B2294" s="24">
        <v>9403268</v>
      </c>
      <c r="C2294" s="24" t="s">
        <v>3203</v>
      </c>
      <c r="D2294" s="24" t="s">
        <v>2992</v>
      </c>
      <c r="E2294" s="25">
        <v>28997</v>
      </c>
      <c r="F2294" s="24" t="s">
        <v>1564</v>
      </c>
      <c r="G2294" s="24" t="s">
        <v>1565</v>
      </c>
    </row>
    <row r="2295" spans="1:7">
      <c r="A2295" s="24">
        <f t="shared" si="32"/>
        <v>2292</v>
      </c>
      <c r="B2295" s="24">
        <v>9403873</v>
      </c>
      <c r="C2295" s="24" t="s">
        <v>3204</v>
      </c>
      <c r="D2295" s="24" t="s">
        <v>2992</v>
      </c>
      <c r="E2295" s="25">
        <v>31118</v>
      </c>
      <c r="F2295" s="24" t="s">
        <v>3205</v>
      </c>
      <c r="G2295" s="24" t="s">
        <v>1552</v>
      </c>
    </row>
    <row r="2296" spans="1:7">
      <c r="A2296" s="24">
        <f t="shared" si="32"/>
        <v>2293</v>
      </c>
      <c r="B2296" s="24">
        <v>9407230</v>
      </c>
      <c r="C2296" s="24" t="s">
        <v>3206</v>
      </c>
      <c r="D2296" s="24" t="s">
        <v>2992</v>
      </c>
      <c r="E2296" s="25">
        <v>30938</v>
      </c>
      <c r="F2296" s="24" t="s">
        <v>1540</v>
      </c>
      <c r="G2296" s="24" t="s">
        <v>1535</v>
      </c>
    </row>
    <row r="2297" spans="1:7">
      <c r="A2297" s="24">
        <f t="shared" si="32"/>
        <v>2294</v>
      </c>
      <c r="B2297" s="24">
        <v>9533189</v>
      </c>
      <c r="C2297" s="24" t="s">
        <v>3207</v>
      </c>
      <c r="D2297" s="24" t="s">
        <v>2992</v>
      </c>
      <c r="E2297" s="25">
        <v>30152</v>
      </c>
      <c r="F2297" s="24" t="s">
        <v>1221</v>
      </c>
      <c r="G2297" s="24" t="s">
        <v>1552</v>
      </c>
    </row>
    <row r="2298" spans="1:7">
      <c r="A2298" s="24">
        <f t="shared" si="32"/>
        <v>2295</v>
      </c>
      <c r="B2298" s="24">
        <v>9533908</v>
      </c>
      <c r="C2298" s="24" t="s">
        <v>3208</v>
      </c>
      <c r="D2298" s="24" t="s">
        <v>2992</v>
      </c>
      <c r="E2298" s="25">
        <v>32459</v>
      </c>
      <c r="F2298" s="24" t="s">
        <v>1537</v>
      </c>
      <c r="G2298" s="24" t="s">
        <v>1538</v>
      </c>
    </row>
    <row r="2299" spans="1:7">
      <c r="A2299" s="24">
        <f t="shared" si="32"/>
        <v>2296</v>
      </c>
      <c r="B2299" s="24">
        <v>9547909</v>
      </c>
      <c r="C2299" s="24" t="s">
        <v>3209</v>
      </c>
      <c r="D2299" s="24" t="s">
        <v>2992</v>
      </c>
      <c r="E2299" s="25">
        <v>33150</v>
      </c>
      <c r="F2299" s="24" t="s">
        <v>1556</v>
      </c>
      <c r="G2299" s="24" t="s">
        <v>1535</v>
      </c>
    </row>
    <row r="2300" spans="1:7">
      <c r="A2300" s="24">
        <f t="shared" si="32"/>
        <v>2297</v>
      </c>
      <c r="B2300" s="24">
        <v>9547977</v>
      </c>
      <c r="C2300" s="24" t="s">
        <v>3210</v>
      </c>
      <c r="D2300" s="24" t="s">
        <v>2992</v>
      </c>
      <c r="E2300" s="25">
        <v>32387</v>
      </c>
      <c r="F2300" s="24" t="s">
        <v>1540</v>
      </c>
      <c r="G2300" s="24" t="s">
        <v>1535</v>
      </c>
    </row>
    <row r="2301" spans="1:7">
      <c r="A2301" s="24">
        <f t="shared" si="32"/>
        <v>2298</v>
      </c>
      <c r="B2301" s="24">
        <v>9591179</v>
      </c>
      <c r="C2301" s="24" t="s">
        <v>3211</v>
      </c>
      <c r="D2301" s="24" t="s">
        <v>2992</v>
      </c>
      <c r="E2301" s="25">
        <v>34900</v>
      </c>
      <c r="F2301" s="24" t="s">
        <v>1609</v>
      </c>
      <c r="G2301" s="24" t="s">
        <v>1610</v>
      </c>
    </row>
    <row r="2302" spans="1:7">
      <c r="A2302" s="24">
        <f t="shared" si="32"/>
        <v>2299</v>
      </c>
      <c r="B2302" s="24">
        <v>9595060</v>
      </c>
      <c r="C2302" s="24" t="s">
        <v>3212</v>
      </c>
      <c r="D2302" s="24" t="s">
        <v>2992</v>
      </c>
      <c r="E2302" s="25">
        <v>31824</v>
      </c>
      <c r="F2302" s="24" t="s">
        <v>1782</v>
      </c>
      <c r="G2302" s="24" t="s">
        <v>1783</v>
      </c>
    </row>
    <row r="2303" spans="1:7">
      <c r="A2303" s="24">
        <f t="shared" si="32"/>
        <v>2300</v>
      </c>
      <c r="B2303" s="24">
        <v>9595557</v>
      </c>
      <c r="C2303" s="24" t="s">
        <v>3213</v>
      </c>
      <c r="D2303" s="24" t="s">
        <v>2992</v>
      </c>
      <c r="E2303" s="25">
        <v>28915</v>
      </c>
      <c r="F2303" s="24" t="s">
        <v>1632</v>
      </c>
      <c r="G2303" s="24" t="s">
        <v>1610</v>
      </c>
    </row>
    <row r="2304" spans="1:7">
      <c r="A2304" s="24">
        <f t="shared" si="32"/>
        <v>2301</v>
      </c>
      <c r="B2304" s="24">
        <v>9598755</v>
      </c>
      <c r="C2304" s="24" t="s">
        <v>3214</v>
      </c>
      <c r="D2304" s="24" t="s">
        <v>2992</v>
      </c>
      <c r="E2304" s="25">
        <v>30987</v>
      </c>
      <c r="F2304" s="24" t="s">
        <v>1572</v>
      </c>
      <c r="G2304" s="24" t="s">
        <v>1535</v>
      </c>
    </row>
    <row r="2305" spans="1:7">
      <c r="A2305" s="24">
        <f t="shared" si="32"/>
        <v>2302</v>
      </c>
      <c r="B2305" s="24">
        <v>9868035</v>
      </c>
      <c r="C2305" s="24" t="s">
        <v>3215</v>
      </c>
      <c r="D2305" s="24" t="s">
        <v>2992</v>
      </c>
      <c r="E2305" s="25">
        <v>31145</v>
      </c>
      <c r="F2305" s="24" t="s">
        <v>1739</v>
      </c>
      <c r="G2305" s="24" t="s">
        <v>1538</v>
      </c>
    </row>
    <row r="2306" spans="1:7">
      <c r="A2306" s="24">
        <f t="shared" si="32"/>
        <v>2303</v>
      </c>
      <c r="B2306" s="24">
        <v>9876055</v>
      </c>
      <c r="C2306" s="24" t="s">
        <v>3216</v>
      </c>
      <c r="D2306" s="24" t="s">
        <v>2992</v>
      </c>
      <c r="E2306" s="25">
        <v>35096</v>
      </c>
      <c r="F2306" s="24" t="s">
        <v>1762</v>
      </c>
      <c r="G2306" s="24" t="s">
        <v>1552</v>
      </c>
    </row>
    <row r="2307" spans="1:7">
      <c r="A2307" s="24">
        <f t="shared" si="32"/>
        <v>2304</v>
      </c>
      <c r="B2307" s="24">
        <v>9989022</v>
      </c>
      <c r="C2307" s="24" t="s">
        <v>3217</v>
      </c>
      <c r="D2307" s="24" t="s">
        <v>2992</v>
      </c>
      <c r="E2307" s="25">
        <v>31821</v>
      </c>
      <c r="F2307" s="24" t="s">
        <v>1534</v>
      </c>
      <c r="G2307" s="24" t="s">
        <v>1535</v>
      </c>
    </row>
    <row r="2308" spans="1:7">
      <c r="A2308" s="24">
        <f t="shared" si="32"/>
        <v>2305</v>
      </c>
      <c r="B2308" s="24">
        <v>9989580</v>
      </c>
      <c r="C2308" s="24" t="s">
        <v>3218</v>
      </c>
      <c r="D2308" s="24" t="s">
        <v>2992</v>
      </c>
      <c r="E2308" s="25">
        <v>33444</v>
      </c>
      <c r="F2308" s="24" t="s">
        <v>1546</v>
      </c>
      <c r="G2308" s="24" t="s">
        <v>1535</v>
      </c>
    </row>
    <row r="2309" spans="1:7">
      <c r="A2309" s="24">
        <f t="shared" si="32"/>
        <v>2306</v>
      </c>
      <c r="B2309" s="24">
        <v>9990636</v>
      </c>
      <c r="C2309" s="24" t="s">
        <v>3219</v>
      </c>
      <c r="D2309" s="24" t="s">
        <v>2992</v>
      </c>
      <c r="E2309" s="25">
        <v>32303</v>
      </c>
      <c r="F2309" s="24" t="s">
        <v>1749</v>
      </c>
      <c r="G2309" s="24" t="s">
        <v>1535</v>
      </c>
    </row>
    <row r="2310" spans="1:7">
      <c r="A2310" s="24">
        <f t="shared" si="32"/>
        <v>2307</v>
      </c>
      <c r="B2310" s="24">
        <v>9991293</v>
      </c>
      <c r="C2310" s="24" t="s">
        <v>3220</v>
      </c>
      <c r="D2310" s="24" t="s">
        <v>2992</v>
      </c>
      <c r="E2310" s="25">
        <v>34305</v>
      </c>
      <c r="F2310" s="24" t="s">
        <v>1556</v>
      </c>
      <c r="G2310" s="24" t="s">
        <v>1535</v>
      </c>
    </row>
    <row r="2311" spans="1:7">
      <c r="A2311" s="24">
        <f t="shared" si="32"/>
        <v>2308</v>
      </c>
      <c r="B2311" s="24">
        <v>10016916</v>
      </c>
      <c r="C2311" s="24" t="s">
        <v>3221</v>
      </c>
      <c r="D2311" s="24" t="s">
        <v>2992</v>
      </c>
      <c r="E2311" s="25">
        <v>32546</v>
      </c>
      <c r="F2311" s="24" t="s">
        <v>1672</v>
      </c>
      <c r="G2311" s="24" t="s">
        <v>1610</v>
      </c>
    </row>
    <row r="2312" spans="1:7">
      <c r="A2312" s="24">
        <f t="shared" si="32"/>
        <v>2309</v>
      </c>
      <c r="B2312" s="24">
        <v>10054435</v>
      </c>
      <c r="C2312" s="24" t="s">
        <v>3222</v>
      </c>
      <c r="D2312" s="24" t="s">
        <v>2992</v>
      </c>
      <c r="E2312" s="25">
        <v>33439</v>
      </c>
      <c r="F2312" s="24" t="s">
        <v>1782</v>
      </c>
      <c r="G2312" s="24" t="s">
        <v>1783</v>
      </c>
    </row>
    <row r="2313" spans="1:7">
      <c r="A2313" s="24">
        <f t="shared" si="32"/>
        <v>2310</v>
      </c>
      <c r="B2313" s="24">
        <v>10132097</v>
      </c>
      <c r="C2313" s="24" t="s">
        <v>3223</v>
      </c>
      <c r="D2313" s="24" t="s">
        <v>2992</v>
      </c>
      <c r="E2313" s="25">
        <v>32618</v>
      </c>
      <c r="F2313" s="24" t="s">
        <v>1632</v>
      </c>
      <c r="G2313" s="24" t="s">
        <v>1610</v>
      </c>
    </row>
    <row r="2314" spans="1:7">
      <c r="A2314" s="24">
        <f t="shared" si="32"/>
        <v>2311</v>
      </c>
      <c r="B2314" s="24">
        <v>10256631</v>
      </c>
      <c r="C2314" s="24" t="s">
        <v>3224</v>
      </c>
      <c r="D2314" s="24" t="s">
        <v>2992</v>
      </c>
      <c r="E2314" s="25">
        <v>32417</v>
      </c>
      <c r="F2314" s="24" t="s">
        <v>1603</v>
      </c>
      <c r="G2314" s="24" t="s">
        <v>1552</v>
      </c>
    </row>
    <row r="2315" spans="1:7">
      <c r="A2315" s="24">
        <f t="shared" si="32"/>
        <v>2312</v>
      </c>
      <c r="B2315" s="24">
        <v>10257704</v>
      </c>
      <c r="C2315" s="24" t="s">
        <v>3225</v>
      </c>
      <c r="D2315" s="24" t="s">
        <v>2992</v>
      </c>
      <c r="E2315" s="25">
        <v>39448</v>
      </c>
      <c r="F2315" s="24" t="s">
        <v>1551</v>
      </c>
      <c r="G2315" s="24" t="s">
        <v>1552</v>
      </c>
    </row>
    <row r="2316" spans="1:7">
      <c r="A2316" s="24">
        <f t="shared" si="32"/>
        <v>2313</v>
      </c>
      <c r="B2316" s="24">
        <v>10560810</v>
      </c>
      <c r="C2316" s="24" t="s">
        <v>3226</v>
      </c>
      <c r="D2316" s="24" t="s">
        <v>2992</v>
      </c>
      <c r="E2316" s="25">
        <v>34394</v>
      </c>
      <c r="F2316" s="24" t="s">
        <v>1749</v>
      </c>
      <c r="G2316" s="24" t="s">
        <v>1535</v>
      </c>
    </row>
    <row r="2317" spans="1:7">
      <c r="A2317" s="24">
        <f t="shared" si="32"/>
        <v>2314</v>
      </c>
      <c r="B2317" s="24">
        <v>10617459</v>
      </c>
      <c r="C2317" s="24" t="s">
        <v>3227</v>
      </c>
      <c r="D2317" s="24" t="s">
        <v>2992</v>
      </c>
      <c r="E2317" s="25">
        <v>32631</v>
      </c>
      <c r="F2317" s="24" t="s">
        <v>1537</v>
      </c>
      <c r="G2317" s="24" t="s">
        <v>1538</v>
      </c>
    </row>
    <row r="2318" spans="1:7">
      <c r="A2318" s="24">
        <f t="shared" si="32"/>
        <v>2315</v>
      </c>
      <c r="B2318" s="24">
        <v>10716410</v>
      </c>
      <c r="C2318" s="24" t="s">
        <v>3228</v>
      </c>
      <c r="D2318" s="24" t="s">
        <v>2992</v>
      </c>
      <c r="E2318" s="25">
        <v>33717</v>
      </c>
      <c r="F2318" s="24" t="s">
        <v>1534</v>
      </c>
      <c r="G2318" s="24" t="s">
        <v>1535</v>
      </c>
    </row>
    <row r="2319" spans="1:7">
      <c r="A2319" s="24">
        <f t="shared" si="32"/>
        <v>2316</v>
      </c>
      <c r="B2319" s="24">
        <v>10722207</v>
      </c>
      <c r="C2319" s="24" t="s">
        <v>3229</v>
      </c>
      <c r="D2319" s="24" t="s">
        <v>2992</v>
      </c>
      <c r="E2319" s="25">
        <v>34970</v>
      </c>
      <c r="F2319" s="24" t="s">
        <v>1546</v>
      </c>
      <c r="G2319" s="24" t="s">
        <v>1535</v>
      </c>
    </row>
    <row r="2320" spans="1:7">
      <c r="A2320" s="24">
        <f t="shared" si="32"/>
        <v>2317</v>
      </c>
      <c r="B2320" s="24">
        <v>10728414</v>
      </c>
      <c r="C2320" s="24" t="s">
        <v>3230</v>
      </c>
      <c r="D2320" s="24" t="s">
        <v>2992</v>
      </c>
      <c r="E2320" s="25">
        <v>33696</v>
      </c>
      <c r="F2320" s="24" t="s">
        <v>1572</v>
      </c>
      <c r="G2320" s="24" t="s">
        <v>1535</v>
      </c>
    </row>
    <row r="2321" spans="1:7">
      <c r="A2321" s="24">
        <f t="shared" si="32"/>
        <v>2318</v>
      </c>
      <c r="B2321" s="24">
        <v>11189322</v>
      </c>
      <c r="C2321" s="24" t="s">
        <v>3231</v>
      </c>
      <c r="D2321" s="24" t="s">
        <v>2992</v>
      </c>
      <c r="E2321" s="25">
        <v>34228</v>
      </c>
      <c r="F2321" s="24" t="s">
        <v>1537</v>
      </c>
      <c r="G2321" s="24" t="s">
        <v>1538</v>
      </c>
    </row>
    <row r="2322" spans="1:7">
      <c r="A2322" s="24">
        <f t="shared" si="32"/>
        <v>2319</v>
      </c>
      <c r="B2322" s="24">
        <v>11241011</v>
      </c>
      <c r="C2322" s="24" t="s">
        <v>3232</v>
      </c>
      <c r="D2322" s="24" t="s">
        <v>2992</v>
      </c>
      <c r="E2322" s="25">
        <v>30977</v>
      </c>
      <c r="F2322" s="24" t="s">
        <v>1712</v>
      </c>
      <c r="G2322" s="24" t="s">
        <v>1538</v>
      </c>
    </row>
    <row r="2323" spans="1:7">
      <c r="A2323" s="24">
        <f t="shared" si="32"/>
        <v>2320</v>
      </c>
      <c r="B2323" s="24">
        <v>11710298</v>
      </c>
      <c r="C2323" s="24" t="s">
        <v>3233</v>
      </c>
      <c r="D2323" s="24" t="s">
        <v>2992</v>
      </c>
      <c r="E2323" s="25">
        <v>34669</v>
      </c>
      <c r="F2323" s="24" t="s">
        <v>1540</v>
      </c>
      <c r="G2323" s="24" t="s">
        <v>1535</v>
      </c>
    </row>
    <row r="2324" spans="1:7">
      <c r="A2324" s="24">
        <f t="shared" si="32"/>
        <v>2321</v>
      </c>
      <c r="B2324" s="24">
        <v>11713971</v>
      </c>
      <c r="C2324" s="24" t="s">
        <v>3234</v>
      </c>
      <c r="D2324" s="24" t="s">
        <v>2992</v>
      </c>
      <c r="E2324" s="25">
        <v>33192</v>
      </c>
      <c r="F2324" s="24" t="s">
        <v>1540</v>
      </c>
      <c r="G2324" s="24" t="s">
        <v>1535</v>
      </c>
    </row>
    <row r="2325" spans="1:7">
      <c r="A2325" s="24">
        <f t="shared" si="32"/>
        <v>2322</v>
      </c>
      <c r="B2325" s="24">
        <v>11995719</v>
      </c>
      <c r="C2325" s="24" t="s">
        <v>3235</v>
      </c>
      <c r="D2325" s="24" t="s">
        <v>2992</v>
      </c>
      <c r="E2325" s="25">
        <v>34403</v>
      </c>
      <c r="F2325" s="24" t="s">
        <v>1534</v>
      </c>
      <c r="G2325" s="24" t="s">
        <v>1535</v>
      </c>
    </row>
    <row r="2326" spans="1:7">
      <c r="A2326" s="24">
        <f t="shared" si="32"/>
        <v>2323</v>
      </c>
      <c r="B2326" s="24">
        <v>12201734</v>
      </c>
      <c r="C2326" s="24" t="s">
        <v>3236</v>
      </c>
      <c r="D2326" s="24" t="s">
        <v>2992</v>
      </c>
      <c r="E2326" s="25">
        <v>32209</v>
      </c>
      <c r="F2326" s="24" t="s">
        <v>1540</v>
      </c>
      <c r="G2326" s="24" t="s">
        <v>1535</v>
      </c>
    </row>
    <row r="2327" spans="1:7">
      <c r="A2327" s="24">
        <f t="shared" si="32"/>
        <v>2324</v>
      </c>
      <c r="B2327" s="24">
        <v>12205733</v>
      </c>
      <c r="C2327" s="24" t="s">
        <v>3237</v>
      </c>
      <c r="D2327" s="24" t="s">
        <v>2992</v>
      </c>
      <c r="E2327" s="25">
        <v>33399</v>
      </c>
      <c r="F2327" s="24" t="s">
        <v>1561</v>
      </c>
      <c r="G2327" s="24" t="s">
        <v>1535</v>
      </c>
    </row>
    <row r="2328" spans="1:7">
      <c r="A2328" s="24">
        <f t="shared" si="32"/>
        <v>2325</v>
      </c>
      <c r="B2328" s="24">
        <v>15968161</v>
      </c>
      <c r="C2328" s="24" t="s">
        <v>3238</v>
      </c>
      <c r="D2328" s="24" t="s">
        <v>2992</v>
      </c>
      <c r="E2328" s="25">
        <v>30459</v>
      </c>
      <c r="F2328" s="24" t="s">
        <v>1551</v>
      </c>
      <c r="G2328" s="24" t="s">
        <v>1552</v>
      </c>
    </row>
    <row r="2329" spans="1:7">
      <c r="A2329" s="24">
        <f t="shared" si="32"/>
        <v>2326</v>
      </c>
      <c r="B2329" s="24">
        <v>3295775</v>
      </c>
      <c r="C2329" s="24" t="s">
        <v>1917</v>
      </c>
      <c r="D2329" s="24" t="s">
        <v>1918</v>
      </c>
      <c r="E2329" s="25">
        <v>28764</v>
      </c>
      <c r="F2329" s="24" t="s">
        <v>1919</v>
      </c>
      <c r="G2329" s="24"/>
    </row>
    <row r="2330" spans="1:7">
      <c r="A2330" s="24">
        <f t="shared" si="32"/>
        <v>2327</v>
      </c>
      <c r="B2330" s="24">
        <v>3866087</v>
      </c>
      <c r="C2330" s="24" t="s">
        <v>1920</v>
      </c>
      <c r="D2330" s="24" t="s">
        <v>1918</v>
      </c>
      <c r="E2330" s="25">
        <v>34075</v>
      </c>
      <c r="F2330" s="24" t="s">
        <v>1921</v>
      </c>
    </row>
    <row r="2331" spans="1:7">
      <c r="A2331" s="24">
        <f t="shared" si="32"/>
        <v>2328</v>
      </c>
      <c r="B2331" s="24">
        <v>4259934</v>
      </c>
      <c r="C2331" s="24" t="s">
        <v>1922</v>
      </c>
      <c r="D2331" s="24" t="s">
        <v>1918</v>
      </c>
      <c r="E2331" s="25">
        <v>41760</v>
      </c>
      <c r="F2331" s="24" t="s">
        <v>1923</v>
      </c>
    </row>
    <row r="2332" spans="1:7">
      <c r="A2332" s="24">
        <f t="shared" si="32"/>
        <v>2329</v>
      </c>
      <c r="B2332" s="24">
        <v>4931297</v>
      </c>
      <c r="C2332" s="24" t="s">
        <v>1924</v>
      </c>
      <c r="D2332" s="24" t="s">
        <v>1918</v>
      </c>
      <c r="E2332" s="25">
        <v>33344</v>
      </c>
      <c r="F2332" s="24" t="s">
        <v>1925</v>
      </c>
    </row>
    <row r="2333" spans="1:7">
      <c r="A2333" s="24">
        <f t="shared" si="32"/>
        <v>2330</v>
      </c>
      <c r="B2333" s="24">
        <v>4948919</v>
      </c>
      <c r="C2333" s="24" t="s">
        <v>1926</v>
      </c>
      <c r="D2333" s="24" t="s">
        <v>1918</v>
      </c>
      <c r="E2333" s="25">
        <v>34608</v>
      </c>
      <c r="F2333" s="24" t="s">
        <v>1919</v>
      </c>
    </row>
    <row r="2334" spans="1:7">
      <c r="A2334" s="24">
        <f t="shared" si="32"/>
        <v>2331</v>
      </c>
      <c r="B2334" s="24">
        <v>4954670</v>
      </c>
      <c r="C2334" s="24" t="s">
        <v>1927</v>
      </c>
      <c r="D2334" s="24" t="s">
        <v>1918</v>
      </c>
      <c r="E2334" s="25">
        <v>36785</v>
      </c>
      <c r="F2334" s="24" t="s">
        <v>1928</v>
      </c>
    </row>
    <row r="2335" spans="1:7">
      <c r="A2335" s="24">
        <f t="shared" si="32"/>
        <v>2332</v>
      </c>
      <c r="B2335" s="24">
        <v>4962386</v>
      </c>
      <c r="C2335" s="24" t="s">
        <v>1929</v>
      </c>
      <c r="D2335" s="24" t="s">
        <v>1918</v>
      </c>
      <c r="E2335" s="25">
        <v>34455</v>
      </c>
      <c r="F2335" s="24" t="s">
        <v>1925</v>
      </c>
    </row>
    <row r="2336" spans="1:7">
      <c r="A2336" s="24">
        <f t="shared" si="32"/>
        <v>2333</v>
      </c>
      <c r="B2336" s="24">
        <v>5096221</v>
      </c>
      <c r="C2336" s="24" t="s">
        <v>1930</v>
      </c>
      <c r="D2336" s="24" t="s">
        <v>1918</v>
      </c>
      <c r="E2336" s="25">
        <v>41760</v>
      </c>
      <c r="F2336" s="24" t="s">
        <v>1923</v>
      </c>
    </row>
    <row r="2337" spans="1:6">
      <c r="A2337" s="24">
        <f t="shared" si="32"/>
        <v>2334</v>
      </c>
      <c r="B2337" s="24">
        <v>5156392</v>
      </c>
      <c r="C2337" s="24" t="s">
        <v>1931</v>
      </c>
      <c r="D2337" s="24" t="s">
        <v>1918</v>
      </c>
      <c r="E2337" s="25">
        <v>41764</v>
      </c>
      <c r="F2337" s="24" t="s">
        <v>1928</v>
      </c>
    </row>
    <row r="2338" spans="1:6">
      <c r="A2338" s="24">
        <f t="shared" si="32"/>
        <v>2335</v>
      </c>
      <c r="B2338" s="24">
        <v>5208391</v>
      </c>
      <c r="C2338" s="24" t="s">
        <v>1932</v>
      </c>
      <c r="D2338" s="24" t="s">
        <v>1918</v>
      </c>
      <c r="E2338" s="25">
        <v>33610</v>
      </c>
      <c r="F2338" s="24" t="s">
        <v>1925</v>
      </c>
    </row>
    <row r="2339" spans="1:6">
      <c r="A2339" s="24">
        <f t="shared" si="32"/>
        <v>2336</v>
      </c>
      <c r="B2339" s="24">
        <v>5220624</v>
      </c>
      <c r="C2339" s="24" t="s">
        <v>1933</v>
      </c>
      <c r="D2339" s="24" t="s">
        <v>1918</v>
      </c>
      <c r="E2339" s="25">
        <v>33557</v>
      </c>
      <c r="F2339" s="24" t="s">
        <v>1925</v>
      </c>
    </row>
    <row r="2340" spans="1:6">
      <c r="A2340" s="24">
        <f t="shared" si="32"/>
        <v>2337</v>
      </c>
      <c r="B2340" s="24">
        <v>5375152</v>
      </c>
      <c r="C2340" s="24" t="s">
        <v>1934</v>
      </c>
      <c r="D2340" s="24" t="s">
        <v>1918</v>
      </c>
      <c r="E2340" s="25">
        <v>31705</v>
      </c>
      <c r="F2340" s="24" t="s">
        <v>1928</v>
      </c>
    </row>
    <row r="2341" spans="1:6">
      <c r="A2341" s="24">
        <f t="shared" si="32"/>
        <v>2338</v>
      </c>
      <c r="B2341" s="24">
        <v>5595321</v>
      </c>
      <c r="C2341" s="24" t="s">
        <v>1935</v>
      </c>
      <c r="D2341" s="24" t="s">
        <v>1918</v>
      </c>
      <c r="E2341" s="25">
        <v>32643</v>
      </c>
      <c r="F2341" s="24" t="s">
        <v>1919</v>
      </c>
    </row>
    <row r="2342" spans="1:6">
      <c r="A2342" s="24">
        <f t="shared" si="32"/>
        <v>2339</v>
      </c>
      <c r="B2342" s="24">
        <v>5688661</v>
      </c>
      <c r="C2342" s="24" t="s">
        <v>1936</v>
      </c>
      <c r="D2342" s="24" t="s">
        <v>1918</v>
      </c>
      <c r="E2342" s="25">
        <v>41764</v>
      </c>
      <c r="F2342" s="24" t="s">
        <v>1937</v>
      </c>
    </row>
    <row r="2343" spans="1:6">
      <c r="A2343" s="24">
        <f t="shared" si="32"/>
        <v>2340</v>
      </c>
      <c r="B2343" s="24">
        <v>5749307</v>
      </c>
      <c r="C2343" s="24" t="s">
        <v>1938</v>
      </c>
      <c r="D2343" s="24" t="s">
        <v>1918</v>
      </c>
      <c r="E2343" s="25">
        <v>33140</v>
      </c>
      <c r="F2343" s="24" t="s">
        <v>1928</v>
      </c>
    </row>
    <row r="2344" spans="1:6">
      <c r="A2344" s="24">
        <f t="shared" si="32"/>
        <v>2341</v>
      </c>
      <c r="B2344" s="24">
        <v>5950279</v>
      </c>
      <c r="C2344" s="24" t="s">
        <v>1939</v>
      </c>
      <c r="D2344" s="24" t="s">
        <v>1918</v>
      </c>
      <c r="E2344" s="25">
        <v>42370</v>
      </c>
      <c r="F2344" s="24" t="s">
        <v>1937</v>
      </c>
    </row>
    <row r="2345" spans="1:6">
      <c r="A2345" s="24">
        <f t="shared" si="32"/>
        <v>2342</v>
      </c>
      <c r="B2345" s="24">
        <v>5971383</v>
      </c>
      <c r="C2345" s="24" t="s">
        <v>1940</v>
      </c>
      <c r="D2345" s="24" t="s">
        <v>1918</v>
      </c>
      <c r="E2345" s="25">
        <v>34075</v>
      </c>
      <c r="F2345" s="24" t="s">
        <v>1921</v>
      </c>
    </row>
    <row r="2346" spans="1:6">
      <c r="A2346" s="24">
        <f t="shared" si="32"/>
        <v>2343</v>
      </c>
      <c r="B2346" s="24">
        <v>5971539</v>
      </c>
      <c r="C2346" s="24" t="s">
        <v>1941</v>
      </c>
      <c r="D2346" s="24" t="s">
        <v>1918</v>
      </c>
      <c r="E2346" s="25">
        <v>35446</v>
      </c>
      <c r="F2346" s="24" t="s">
        <v>1925</v>
      </c>
    </row>
    <row r="2347" spans="1:6">
      <c r="A2347" s="24">
        <f t="shared" si="32"/>
        <v>2344</v>
      </c>
      <c r="B2347" s="24">
        <v>6290480</v>
      </c>
      <c r="C2347" s="24" t="s">
        <v>1942</v>
      </c>
      <c r="D2347" s="24" t="s">
        <v>1918</v>
      </c>
      <c r="E2347" s="25">
        <v>35156</v>
      </c>
      <c r="F2347" s="24" t="s">
        <v>1919</v>
      </c>
    </row>
    <row r="2348" spans="1:6">
      <c r="A2348" s="24">
        <f t="shared" si="32"/>
        <v>2345</v>
      </c>
      <c r="B2348" s="24">
        <v>6518841</v>
      </c>
      <c r="C2348" s="24" t="s">
        <v>1943</v>
      </c>
      <c r="D2348" s="24" t="s">
        <v>1918</v>
      </c>
      <c r="E2348" s="25">
        <v>35490</v>
      </c>
      <c r="F2348" s="24" t="s">
        <v>1921</v>
      </c>
    </row>
    <row r="2349" spans="1:6">
      <c r="A2349" s="24">
        <f t="shared" si="32"/>
        <v>2346</v>
      </c>
      <c r="B2349" s="24">
        <v>6698423</v>
      </c>
      <c r="C2349" s="24" t="s">
        <v>1944</v>
      </c>
      <c r="D2349" s="24" t="s">
        <v>1918</v>
      </c>
      <c r="E2349" s="25">
        <v>42917</v>
      </c>
      <c r="F2349" s="24" t="s">
        <v>1923</v>
      </c>
    </row>
    <row r="2350" spans="1:6">
      <c r="A2350" s="24">
        <f t="shared" si="32"/>
        <v>2347</v>
      </c>
      <c r="B2350" s="24">
        <v>7117229</v>
      </c>
      <c r="C2350" s="24" t="s">
        <v>1945</v>
      </c>
      <c r="D2350" s="24" t="s">
        <v>1918</v>
      </c>
      <c r="E2350" s="25">
        <v>42344</v>
      </c>
      <c r="F2350" s="24" t="s">
        <v>1923</v>
      </c>
    </row>
    <row r="2351" spans="1:6">
      <c r="A2351" s="24">
        <f t="shared" si="32"/>
        <v>2348</v>
      </c>
      <c r="B2351" s="24">
        <v>7190323</v>
      </c>
      <c r="C2351" s="24" t="s">
        <v>1946</v>
      </c>
      <c r="D2351" s="24" t="s">
        <v>1918</v>
      </c>
      <c r="E2351" s="25">
        <v>42370</v>
      </c>
      <c r="F2351" s="24" t="s">
        <v>1937</v>
      </c>
    </row>
    <row r="2352" spans="1:6">
      <c r="A2352" s="24">
        <f t="shared" si="32"/>
        <v>2349</v>
      </c>
      <c r="B2352" s="24">
        <v>7257182</v>
      </c>
      <c r="C2352" s="24" t="s">
        <v>1947</v>
      </c>
      <c r="D2352" s="24" t="s">
        <v>1918</v>
      </c>
      <c r="E2352" s="25">
        <v>37987</v>
      </c>
      <c r="F2352" s="24" t="s">
        <v>1919</v>
      </c>
    </row>
    <row r="2353" spans="1:6">
      <c r="A2353" s="24">
        <f t="shared" ref="A2353:A2416" si="33">A2352+1</f>
        <v>2350</v>
      </c>
      <c r="B2353" s="24">
        <v>7334791</v>
      </c>
      <c r="C2353" s="24" t="s">
        <v>1948</v>
      </c>
      <c r="D2353" s="24" t="s">
        <v>1918</v>
      </c>
      <c r="E2353" s="25">
        <v>41764</v>
      </c>
      <c r="F2353" s="24" t="s">
        <v>1937</v>
      </c>
    </row>
    <row r="2354" spans="1:6">
      <c r="A2354" s="24">
        <f t="shared" si="33"/>
        <v>2351</v>
      </c>
      <c r="B2354" s="24">
        <v>7564308</v>
      </c>
      <c r="C2354" s="24" t="s">
        <v>1949</v>
      </c>
      <c r="D2354" s="24" t="s">
        <v>1918</v>
      </c>
      <c r="E2354" s="25">
        <v>42344</v>
      </c>
      <c r="F2354" s="24" t="s">
        <v>1923</v>
      </c>
    </row>
    <row r="2355" spans="1:6">
      <c r="A2355" s="24">
        <f t="shared" si="33"/>
        <v>2352</v>
      </c>
      <c r="B2355" s="24">
        <v>7592779</v>
      </c>
      <c r="C2355" s="24" t="s">
        <v>1950</v>
      </c>
      <c r="D2355" s="24" t="s">
        <v>1918</v>
      </c>
      <c r="E2355" s="25">
        <v>42013</v>
      </c>
      <c r="F2355" s="24" t="s">
        <v>1923</v>
      </c>
    </row>
    <row r="2356" spans="1:6">
      <c r="A2356" s="24">
        <f t="shared" si="33"/>
        <v>2353</v>
      </c>
      <c r="B2356" s="24">
        <v>7605223</v>
      </c>
      <c r="C2356" s="24" t="s">
        <v>1951</v>
      </c>
      <c r="D2356" s="24" t="s">
        <v>1918</v>
      </c>
      <c r="E2356" s="25">
        <v>36465</v>
      </c>
      <c r="F2356" s="24" t="s">
        <v>1925</v>
      </c>
    </row>
    <row r="2357" spans="1:6">
      <c r="A2357" s="24">
        <f t="shared" si="33"/>
        <v>2354</v>
      </c>
      <c r="B2357" s="24">
        <v>7649506</v>
      </c>
      <c r="C2357" s="24" t="s">
        <v>1952</v>
      </c>
      <c r="D2357" s="24" t="s">
        <v>1918</v>
      </c>
      <c r="E2357" s="25">
        <v>36054</v>
      </c>
      <c r="F2357" s="24" t="s">
        <v>1925</v>
      </c>
    </row>
    <row r="2358" spans="1:6">
      <c r="A2358" s="24">
        <f t="shared" si="33"/>
        <v>2355</v>
      </c>
      <c r="B2358" s="24">
        <v>7722447</v>
      </c>
      <c r="C2358" s="24" t="s">
        <v>1953</v>
      </c>
      <c r="D2358" s="24" t="s">
        <v>1918</v>
      </c>
      <c r="E2358" s="25">
        <v>34090</v>
      </c>
      <c r="F2358" s="24" t="s">
        <v>1919</v>
      </c>
    </row>
    <row r="2359" spans="1:6">
      <c r="A2359" s="24">
        <f t="shared" si="33"/>
        <v>2356</v>
      </c>
      <c r="B2359" s="24">
        <v>7927905</v>
      </c>
      <c r="C2359" s="24" t="s">
        <v>1954</v>
      </c>
      <c r="D2359" s="24" t="s">
        <v>1918</v>
      </c>
      <c r="E2359" s="25">
        <v>42370</v>
      </c>
      <c r="F2359" s="24" t="s">
        <v>1937</v>
      </c>
    </row>
    <row r="2360" spans="1:6">
      <c r="A2360" s="24">
        <f t="shared" si="33"/>
        <v>2357</v>
      </c>
      <c r="B2360" s="24">
        <v>8065902</v>
      </c>
      <c r="C2360" s="24" t="s">
        <v>1955</v>
      </c>
      <c r="D2360" s="24" t="s">
        <v>1918</v>
      </c>
      <c r="E2360" s="25">
        <v>33862</v>
      </c>
      <c r="F2360" s="24" t="s">
        <v>1928</v>
      </c>
    </row>
    <row r="2361" spans="1:6">
      <c r="A2361" s="24">
        <f t="shared" si="33"/>
        <v>2358</v>
      </c>
      <c r="B2361" s="24">
        <v>8068708</v>
      </c>
      <c r="C2361" s="24" t="s">
        <v>1956</v>
      </c>
      <c r="D2361" s="24" t="s">
        <v>1918</v>
      </c>
      <c r="E2361" s="25">
        <v>37987</v>
      </c>
      <c r="F2361" s="24" t="s">
        <v>1925</v>
      </c>
    </row>
    <row r="2362" spans="1:6">
      <c r="A2362" s="24">
        <f t="shared" si="33"/>
        <v>2359</v>
      </c>
      <c r="B2362" s="24">
        <v>8141294</v>
      </c>
      <c r="C2362" s="24" t="s">
        <v>1957</v>
      </c>
      <c r="D2362" s="24" t="s">
        <v>1918</v>
      </c>
      <c r="E2362" s="25">
        <v>41764</v>
      </c>
      <c r="F2362" s="24" t="s">
        <v>1925</v>
      </c>
    </row>
    <row r="2363" spans="1:6">
      <c r="A2363" s="24">
        <f t="shared" si="33"/>
        <v>2360</v>
      </c>
      <c r="B2363" s="24">
        <v>8168126</v>
      </c>
      <c r="C2363" s="24" t="s">
        <v>1958</v>
      </c>
      <c r="D2363" s="24" t="s">
        <v>1918</v>
      </c>
      <c r="E2363" s="25">
        <v>42370</v>
      </c>
      <c r="F2363" s="24" t="s">
        <v>1937</v>
      </c>
    </row>
    <row r="2364" spans="1:6">
      <c r="A2364" s="24">
        <f t="shared" si="33"/>
        <v>2361</v>
      </c>
      <c r="B2364" s="24">
        <v>8191302</v>
      </c>
      <c r="C2364" s="24" t="s">
        <v>1959</v>
      </c>
      <c r="D2364" s="24" t="s">
        <v>1918</v>
      </c>
      <c r="E2364" s="25">
        <v>41760</v>
      </c>
      <c r="F2364" s="24" t="s">
        <v>1923</v>
      </c>
    </row>
    <row r="2365" spans="1:6">
      <c r="A2365" s="24">
        <f t="shared" si="33"/>
        <v>2362</v>
      </c>
      <c r="B2365" s="24">
        <v>8199986</v>
      </c>
      <c r="C2365" s="24" t="s">
        <v>1960</v>
      </c>
      <c r="D2365" s="24" t="s">
        <v>1918</v>
      </c>
      <c r="E2365" s="25">
        <v>42370</v>
      </c>
      <c r="F2365" s="24" t="s">
        <v>1937</v>
      </c>
    </row>
    <row r="2366" spans="1:6">
      <c r="A2366" s="24">
        <f t="shared" si="33"/>
        <v>2363</v>
      </c>
      <c r="B2366" s="24">
        <v>8470881</v>
      </c>
      <c r="C2366" s="24" t="s">
        <v>1961</v>
      </c>
      <c r="D2366" s="24" t="s">
        <v>1918</v>
      </c>
      <c r="E2366" s="25">
        <v>36054</v>
      </c>
      <c r="F2366" s="24" t="s">
        <v>1921</v>
      </c>
    </row>
    <row r="2367" spans="1:6">
      <c r="A2367" s="24">
        <f t="shared" si="33"/>
        <v>2364</v>
      </c>
      <c r="B2367" s="24">
        <v>8573655</v>
      </c>
      <c r="C2367" s="24" t="s">
        <v>1962</v>
      </c>
      <c r="D2367" s="24" t="s">
        <v>1918</v>
      </c>
      <c r="E2367" s="25">
        <v>33434</v>
      </c>
      <c r="F2367" s="24" t="s">
        <v>1925</v>
      </c>
    </row>
    <row r="2368" spans="1:6">
      <c r="A2368" s="24">
        <f t="shared" si="33"/>
        <v>2365</v>
      </c>
      <c r="B2368" s="24">
        <v>8619156</v>
      </c>
      <c r="C2368" s="24" t="s">
        <v>1963</v>
      </c>
      <c r="D2368" s="24" t="s">
        <v>1918</v>
      </c>
      <c r="E2368" s="25">
        <v>42370</v>
      </c>
      <c r="F2368" s="24" t="s">
        <v>1937</v>
      </c>
    </row>
    <row r="2369" spans="1:6">
      <c r="A2369" s="24">
        <f t="shared" si="33"/>
        <v>2366</v>
      </c>
      <c r="B2369" s="24">
        <v>8670988</v>
      </c>
      <c r="C2369" s="24" t="s">
        <v>1964</v>
      </c>
      <c r="D2369" s="24" t="s">
        <v>1918</v>
      </c>
      <c r="E2369" s="25">
        <v>38800</v>
      </c>
      <c r="F2369" s="24" t="s">
        <v>1921</v>
      </c>
    </row>
    <row r="2370" spans="1:6">
      <c r="A2370" s="24">
        <f t="shared" si="33"/>
        <v>2367</v>
      </c>
      <c r="B2370" s="24">
        <v>8672910</v>
      </c>
      <c r="C2370" s="24" t="s">
        <v>1965</v>
      </c>
      <c r="D2370" s="24" t="s">
        <v>1918</v>
      </c>
      <c r="E2370" s="25">
        <v>41722</v>
      </c>
      <c r="F2370" s="24" t="s">
        <v>1923</v>
      </c>
    </row>
    <row r="2371" spans="1:6">
      <c r="A2371" s="24">
        <f t="shared" si="33"/>
        <v>2368</v>
      </c>
      <c r="B2371" s="24">
        <v>8918584</v>
      </c>
      <c r="C2371" s="24" t="s">
        <v>1966</v>
      </c>
      <c r="D2371" s="24" t="s">
        <v>1918</v>
      </c>
      <c r="E2371" s="25">
        <v>36054</v>
      </c>
      <c r="F2371" s="24" t="s">
        <v>1921</v>
      </c>
    </row>
    <row r="2372" spans="1:6">
      <c r="A2372" s="24">
        <f t="shared" si="33"/>
        <v>2369</v>
      </c>
      <c r="B2372" s="24">
        <v>9180670</v>
      </c>
      <c r="C2372" s="24" t="s">
        <v>1967</v>
      </c>
      <c r="D2372" s="24" t="s">
        <v>1918</v>
      </c>
      <c r="E2372" s="25">
        <v>41760</v>
      </c>
      <c r="F2372" s="24" t="s">
        <v>1923</v>
      </c>
    </row>
    <row r="2373" spans="1:6">
      <c r="A2373" s="24">
        <f t="shared" si="33"/>
        <v>2370</v>
      </c>
      <c r="B2373" s="24">
        <v>9184121</v>
      </c>
      <c r="C2373" s="24" t="s">
        <v>1968</v>
      </c>
      <c r="D2373" s="24" t="s">
        <v>1918</v>
      </c>
      <c r="E2373" s="25">
        <v>34074</v>
      </c>
      <c r="F2373" s="24" t="s">
        <v>1919</v>
      </c>
    </row>
    <row r="2374" spans="1:6">
      <c r="A2374" s="24">
        <f t="shared" si="33"/>
        <v>2371</v>
      </c>
      <c r="B2374" s="24">
        <v>9184871</v>
      </c>
      <c r="C2374" s="24" t="s">
        <v>1969</v>
      </c>
      <c r="D2374" s="24" t="s">
        <v>1918</v>
      </c>
      <c r="E2374" s="25">
        <v>36785</v>
      </c>
      <c r="F2374" s="24" t="s">
        <v>1925</v>
      </c>
    </row>
    <row r="2375" spans="1:6">
      <c r="A2375" s="24">
        <f t="shared" si="33"/>
        <v>2372</v>
      </c>
      <c r="B2375" s="24">
        <v>9254862</v>
      </c>
      <c r="C2375" s="24" t="s">
        <v>1970</v>
      </c>
      <c r="D2375" s="24" t="s">
        <v>1918</v>
      </c>
      <c r="E2375" s="25">
        <v>41722</v>
      </c>
      <c r="F2375" s="24" t="s">
        <v>1937</v>
      </c>
    </row>
    <row r="2376" spans="1:6">
      <c r="A2376" s="24">
        <f t="shared" si="33"/>
        <v>2373</v>
      </c>
      <c r="B2376" s="24">
        <v>9343853</v>
      </c>
      <c r="C2376" s="24" t="s">
        <v>1971</v>
      </c>
      <c r="D2376" s="24" t="s">
        <v>1918</v>
      </c>
      <c r="E2376" s="25">
        <v>41760</v>
      </c>
      <c r="F2376" s="24" t="s">
        <v>1923</v>
      </c>
    </row>
    <row r="2377" spans="1:6">
      <c r="A2377" s="24">
        <f t="shared" si="33"/>
        <v>2374</v>
      </c>
      <c r="B2377" s="24">
        <v>9360179</v>
      </c>
      <c r="C2377" s="24" t="s">
        <v>1972</v>
      </c>
      <c r="D2377" s="24" t="s">
        <v>1918</v>
      </c>
      <c r="E2377" s="25">
        <v>41764</v>
      </c>
      <c r="F2377" s="24" t="s">
        <v>1937</v>
      </c>
    </row>
    <row r="2378" spans="1:6">
      <c r="A2378" s="24">
        <f t="shared" si="33"/>
        <v>2375</v>
      </c>
      <c r="B2378" s="24">
        <v>9367580</v>
      </c>
      <c r="C2378" s="24" t="s">
        <v>1973</v>
      </c>
      <c r="D2378" s="24" t="s">
        <v>1918</v>
      </c>
      <c r="E2378" s="25">
        <v>42683</v>
      </c>
      <c r="F2378" s="24" t="s">
        <v>1937</v>
      </c>
    </row>
    <row r="2379" spans="1:6">
      <c r="A2379" s="24">
        <f t="shared" si="33"/>
        <v>2376</v>
      </c>
      <c r="B2379" s="24">
        <v>9368008</v>
      </c>
      <c r="C2379" s="24" t="s">
        <v>1974</v>
      </c>
      <c r="D2379" s="24" t="s">
        <v>1918</v>
      </c>
      <c r="E2379" s="25">
        <v>36054</v>
      </c>
      <c r="F2379" s="24" t="s">
        <v>1921</v>
      </c>
    </row>
    <row r="2380" spans="1:6">
      <c r="A2380" s="24">
        <f t="shared" si="33"/>
        <v>2377</v>
      </c>
      <c r="B2380" s="24">
        <v>9369771</v>
      </c>
      <c r="C2380" s="24" t="s">
        <v>1975</v>
      </c>
      <c r="D2380" s="24" t="s">
        <v>1918</v>
      </c>
      <c r="E2380" s="25">
        <v>41764</v>
      </c>
      <c r="F2380" s="24" t="s">
        <v>1937</v>
      </c>
    </row>
    <row r="2381" spans="1:6">
      <c r="A2381" s="24">
        <f t="shared" si="33"/>
        <v>2378</v>
      </c>
      <c r="B2381" s="24">
        <v>9380806</v>
      </c>
      <c r="C2381" s="24" t="s">
        <v>1976</v>
      </c>
      <c r="D2381" s="24" t="s">
        <v>1918</v>
      </c>
      <c r="E2381" s="25">
        <v>43040</v>
      </c>
      <c r="F2381" s="24" t="s">
        <v>1923</v>
      </c>
    </row>
    <row r="2382" spans="1:6">
      <c r="A2382" s="24">
        <f t="shared" si="33"/>
        <v>2379</v>
      </c>
      <c r="B2382" s="24">
        <v>9380838</v>
      </c>
      <c r="C2382" s="24" t="s">
        <v>1977</v>
      </c>
      <c r="D2382" s="24" t="s">
        <v>1918</v>
      </c>
      <c r="E2382" s="25">
        <v>41760</v>
      </c>
      <c r="F2382" s="24" t="s">
        <v>1923</v>
      </c>
    </row>
    <row r="2383" spans="1:6">
      <c r="A2383" s="24">
        <f t="shared" si="33"/>
        <v>2380</v>
      </c>
      <c r="B2383" s="24">
        <v>9382775</v>
      </c>
      <c r="C2383" s="24" t="s">
        <v>1978</v>
      </c>
      <c r="D2383" s="24" t="s">
        <v>1918</v>
      </c>
      <c r="E2383" s="25">
        <v>41760</v>
      </c>
      <c r="F2383" s="24" t="s">
        <v>1923</v>
      </c>
    </row>
    <row r="2384" spans="1:6">
      <c r="A2384" s="24">
        <f t="shared" si="33"/>
        <v>2381</v>
      </c>
      <c r="B2384" s="24">
        <v>9388032</v>
      </c>
      <c r="C2384" s="24" t="s">
        <v>1979</v>
      </c>
      <c r="D2384" s="24" t="s">
        <v>1918</v>
      </c>
      <c r="E2384" s="25">
        <v>41764</v>
      </c>
      <c r="F2384" s="24" t="s">
        <v>1937</v>
      </c>
    </row>
    <row r="2385" spans="1:6">
      <c r="A2385" s="24">
        <f t="shared" si="33"/>
        <v>2382</v>
      </c>
      <c r="B2385" s="24">
        <v>9388838</v>
      </c>
      <c r="C2385" s="24" t="s">
        <v>1980</v>
      </c>
      <c r="D2385" s="24" t="s">
        <v>1918</v>
      </c>
      <c r="E2385" s="25">
        <v>41760</v>
      </c>
      <c r="F2385" s="24" t="s">
        <v>1923</v>
      </c>
    </row>
    <row r="2386" spans="1:6">
      <c r="A2386" s="24">
        <f t="shared" si="33"/>
        <v>2383</v>
      </c>
      <c r="B2386" s="24">
        <v>9400145</v>
      </c>
      <c r="C2386" s="24" t="s">
        <v>1981</v>
      </c>
      <c r="D2386" s="24" t="s">
        <v>1918</v>
      </c>
      <c r="E2386" s="25">
        <v>42370</v>
      </c>
      <c r="F2386" s="24" t="s">
        <v>1937</v>
      </c>
    </row>
    <row r="2387" spans="1:6">
      <c r="A2387" s="24">
        <f t="shared" si="33"/>
        <v>2384</v>
      </c>
      <c r="B2387" s="24">
        <v>9405353</v>
      </c>
      <c r="C2387" s="24" t="s">
        <v>1982</v>
      </c>
      <c r="D2387" s="24" t="s">
        <v>1918</v>
      </c>
      <c r="E2387" s="25">
        <v>41722</v>
      </c>
      <c r="F2387" s="24" t="s">
        <v>1937</v>
      </c>
    </row>
    <row r="2388" spans="1:6">
      <c r="A2388" s="24">
        <f t="shared" si="33"/>
        <v>2385</v>
      </c>
      <c r="B2388" s="24">
        <v>9498850</v>
      </c>
      <c r="C2388" s="24" t="s">
        <v>1983</v>
      </c>
      <c r="D2388" s="24" t="s">
        <v>1918</v>
      </c>
      <c r="E2388" s="25">
        <v>41722</v>
      </c>
      <c r="F2388" s="24" t="s">
        <v>1923</v>
      </c>
    </row>
    <row r="2389" spans="1:6">
      <c r="A2389" s="24">
        <f t="shared" si="33"/>
        <v>2386</v>
      </c>
      <c r="B2389" s="24">
        <v>9530196</v>
      </c>
      <c r="C2389" s="24" t="s">
        <v>1984</v>
      </c>
      <c r="D2389" s="24" t="s">
        <v>1918</v>
      </c>
      <c r="E2389" s="25">
        <v>41760</v>
      </c>
      <c r="F2389" s="24" t="s">
        <v>1923</v>
      </c>
    </row>
    <row r="2390" spans="1:6">
      <c r="A2390" s="24">
        <f t="shared" si="33"/>
        <v>2387</v>
      </c>
      <c r="B2390" s="24">
        <v>9530372</v>
      </c>
      <c r="C2390" s="24" t="s">
        <v>1985</v>
      </c>
      <c r="D2390" s="24" t="s">
        <v>1918</v>
      </c>
      <c r="E2390" s="25">
        <v>41722</v>
      </c>
      <c r="F2390" s="24" t="s">
        <v>1923</v>
      </c>
    </row>
    <row r="2391" spans="1:6">
      <c r="A2391" s="24">
        <f t="shared" si="33"/>
        <v>2388</v>
      </c>
      <c r="B2391" s="24">
        <v>9565259</v>
      </c>
      <c r="C2391" s="24" t="s">
        <v>1986</v>
      </c>
      <c r="D2391" s="24" t="s">
        <v>1918</v>
      </c>
      <c r="E2391" s="25">
        <v>36708</v>
      </c>
      <c r="F2391" s="24" t="s">
        <v>1925</v>
      </c>
    </row>
    <row r="2392" spans="1:6">
      <c r="A2392" s="24">
        <f t="shared" si="33"/>
        <v>2389</v>
      </c>
      <c r="B2392" s="24">
        <v>9565800</v>
      </c>
      <c r="C2392" s="24" t="s">
        <v>1987</v>
      </c>
      <c r="D2392" s="24" t="s">
        <v>1918</v>
      </c>
      <c r="E2392" s="25">
        <v>36907</v>
      </c>
      <c r="F2392" s="24" t="s">
        <v>1928</v>
      </c>
    </row>
    <row r="2393" spans="1:6">
      <c r="A2393" s="24">
        <f t="shared" si="33"/>
        <v>2390</v>
      </c>
      <c r="B2393" s="24">
        <v>9592302</v>
      </c>
      <c r="C2393" s="24" t="s">
        <v>1988</v>
      </c>
      <c r="D2393" s="24" t="s">
        <v>1918</v>
      </c>
      <c r="E2393" s="25">
        <v>36054</v>
      </c>
      <c r="F2393" s="24" t="s">
        <v>1921</v>
      </c>
    </row>
    <row r="2394" spans="1:6">
      <c r="A2394" s="24">
        <f t="shared" si="33"/>
        <v>2391</v>
      </c>
      <c r="B2394" s="24">
        <v>9594642</v>
      </c>
      <c r="C2394" s="24" t="s">
        <v>1989</v>
      </c>
      <c r="D2394" s="24" t="s">
        <v>1918</v>
      </c>
      <c r="E2394" s="25">
        <v>36557</v>
      </c>
      <c r="F2394" s="24" t="s">
        <v>1925</v>
      </c>
    </row>
    <row r="2395" spans="1:6">
      <c r="A2395" s="24">
        <f t="shared" si="33"/>
        <v>2392</v>
      </c>
      <c r="B2395" s="24">
        <v>9596469</v>
      </c>
      <c r="C2395" s="24" t="s">
        <v>1990</v>
      </c>
      <c r="D2395" s="24" t="s">
        <v>1918</v>
      </c>
      <c r="E2395" s="25">
        <v>42370</v>
      </c>
      <c r="F2395" s="24" t="s">
        <v>1991</v>
      </c>
    </row>
    <row r="2396" spans="1:6">
      <c r="A2396" s="24">
        <f t="shared" si="33"/>
        <v>2393</v>
      </c>
      <c r="B2396" s="24">
        <v>9843279</v>
      </c>
      <c r="C2396" s="24" t="s">
        <v>1992</v>
      </c>
      <c r="D2396" s="24" t="s">
        <v>1918</v>
      </c>
      <c r="E2396" s="25">
        <v>42683</v>
      </c>
      <c r="F2396" s="24" t="s">
        <v>1993</v>
      </c>
    </row>
    <row r="2397" spans="1:6">
      <c r="A2397" s="24">
        <f t="shared" si="33"/>
        <v>2394</v>
      </c>
      <c r="B2397" s="24">
        <v>9871670</v>
      </c>
      <c r="C2397" s="24" t="s">
        <v>1994</v>
      </c>
      <c r="D2397" s="24" t="s">
        <v>1918</v>
      </c>
      <c r="E2397" s="25">
        <v>42388</v>
      </c>
      <c r="F2397" s="24" t="s">
        <v>1923</v>
      </c>
    </row>
    <row r="2398" spans="1:6">
      <c r="A2398" s="24">
        <f t="shared" si="33"/>
        <v>2395</v>
      </c>
      <c r="B2398" s="24">
        <v>9871870</v>
      </c>
      <c r="C2398" s="24" t="s">
        <v>1995</v>
      </c>
      <c r="D2398" s="24" t="s">
        <v>1918</v>
      </c>
      <c r="E2398" s="25">
        <v>36054</v>
      </c>
      <c r="F2398" s="24" t="s">
        <v>1925</v>
      </c>
    </row>
    <row r="2399" spans="1:6">
      <c r="A2399" s="24">
        <f t="shared" si="33"/>
        <v>2396</v>
      </c>
      <c r="B2399" s="24">
        <v>9873890</v>
      </c>
      <c r="C2399" s="24" t="s">
        <v>1996</v>
      </c>
      <c r="D2399" s="24" t="s">
        <v>1918</v>
      </c>
      <c r="E2399" s="25">
        <v>42344</v>
      </c>
      <c r="F2399" s="24" t="s">
        <v>1937</v>
      </c>
    </row>
    <row r="2400" spans="1:6">
      <c r="A2400" s="24">
        <f t="shared" si="33"/>
        <v>2397</v>
      </c>
      <c r="B2400" s="24">
        <v>9874792</v>
      </c>
      <c r="C2400" s="24" t="s">
        <v>1997</v>
      </c>
      <c r="D2400" s="24" t="s">
        <v>1918</v>
      </c>
      <c r="E2400" s="25">
        <v>41764</v>
      </c>
      <c r="F2400" s="24" t="s">
        <v>1937</v>
      </c>
    </row>
    <row r="2401" spans="1:6">
      <c r="A2401" s="24">
        <f t="shared" si="33"/>
        <v>2398</v>
      </c>
      <c r="B2401" s="24">
        <v>9875052</v>
      </c>
      <c r="C2401" s="24" t="s">
        <v>1998</v>
      </c>
      <c r="D2401" s="24" t="s">
        <v>1918</v>
      </c>
      <c r="E2401" s="25">
        <v>42370</v>
      </c>
      <c r="F2401" s="24" t="s">
        <v>1937</v>
      </c>
    </row>
    <row r="2402" spans="1:6">
      <c r="A2402" s="24">
        <f t="shared" si="33"/>
        <v>2399</v>
      </c>
      <c r="B2402" s="24">
        <v>9877633</v>
      </c>
      <c r="C2402" s="24" t="s">
        <v>1999</v>
      </c>
      <c r="D2402" s="24" t="s">
        <v>1918</v>
      </c>
      <c r="E2402" s="25">
        <v>42370</v>
      </c>
      <c r="F2402" s="24" t="s">
        <v>1937</v>
      </c>
    </row>
    <row r="2403" spans="1:6">
      <c r="A2403" s="24">
        <f t="shared" si="33"/>
        <v>2400</v>
      </c>
      <c r="B2403" s="24">
        <v>9888651</v>
      </c>
      <c r="C2403" s="24" t="s">
        <v>2000</v>
      </c>
      <c r="D2403" s="24" t="s">
        <v>1918</v>
      </c>
      <c r="E2403" s="25">
        <v>41722</v>
      </c>
      <c r="F2403" s="24" t="s">
        <v>1937</v>
      </c>
    </row>
    <row r="2404" spans="1:6">
      <c r="A2404" s="24">
        <f t="shared" si="33"/>
        <v>2401</v>
      </c>
      <c r="B2404" s="24">
        <v>9983880</v>
      </c>
      <c r="C2404" s="24" t="s">
        <v>2001</v>
      </c>
      <c r="D2404" s="24" t="s">
        <v>1918</v>
      </c>
      <c r="E2404" s="25">
        <v>36907</v>
      </c>
      <c r="F2404" s="24" t="s">
        <v>1921</v>
      </c>
    </row>
    <row r="2405" spans="1:6">
      <c r="A2405" s="24">
        <f t="shared" si="33"/>
        <v>2402</v>
      </c>
      <c r="B2405" s="24">
        <v>9984157</v>
      </c>
      <c r="C2405" s="24" t="s">
        <v>2002</v>
      </c>
      <c r="D2405" s="24" t="s">
        <v>1918</v>
      </c>
      <c r="E2405" s="25">
        <v>42491</v>
      </c>
      <c r="F2405" s="24" t="s">
        <v>1991</v>
      </c>
    </row>
    <row r="2406" spans="1:6">
      <c r="A2406" s="24">
        <f t="shared" si="33"/>
        <v>2403</v>
      </c>
      <c r="B2406" s="24">
        <v>9984171</v>
      </c>
      <c r="C2406" s="24" t="s">
        <v>2003</v>
      </c>
      <c r="D2406" s="24" t="s">
        <v>1918</v>
      </c>
      <c r="E2406" s="25">
        <v>41764</v>
      </c>
      <c r="F2406" s="24" t="s">
        <v>1925</v>
      </c>
    </row>
    <row r="2407" spans="1:6">
      <c r="A2407" s="24">
        <f t="shared" si="33"/>
        <v>2404</v>
      </c>
      <c r="B2407" s="24">
        <v>9984448</v>
      </c>
      <c r="C2407" s="24" t="s">
        <v>2004</v>
      </c>
      <c r="D2407" s="24" t="s">
        <v>1918</v>
      </c>
      <c r="E2407" s="25">
        <v>42475</v>
      </c>
      <c r="F2407" s="24" t="s">
        <v>1923</v>
      </c>
    </row>
    <row r="2408" spans="1:6">
      <c r="A2408" s="24">
        <f t="shared" si="33"/>
        <v>2405</v>
      </c>
      <c r="B2408" s="24">
        <v>9985519</v>
      </c>
      <c r="C2408" s="24" t="s">
        <v>2005</v>
      </c>
      <c r="D2408" s="24" t="s">
        <v>1918</v>
      </c>
      <c r="E2408" s="25">
        <v>36785</v>
      </c>
      <c r="F2408" s="24" t="s">
        <v>1921</v>
      </c>
    </row>
    <row r="2409" spans="1:6">
      <c r="A2409" s="24">
        <f t="shared" si="33"/>
        <v>2406</v>
      </c>
      <c r="B2409" s="24">
        <v>9986038</v>
      </c>
      <c r="C2409" s="24" t="s">
        <v>2006</v>
      </c>
      <c r="D2409" s="24" t="s">
        <v>1918</v>
      </c>
      <c r="E2409" s="25">
        <v>36907</v>
      </c>
      <c r="F2409" s="24" t="s">
        <v>1925</v>
      </c>
    </row>
    <row r="2410" spans="1:6">
      <c r="A2410" s="24">
        <f t="shared" si="33"/>
        <v>2407</v>
      </c>
      <c r="B2410" s="24">
        <v>9986228</v>
      </c>
      <c r="C2410" s="24" t="s">
        <v>2007</v>
      </c>
      <c r="D2410" s="24" t="s">
        <v>1918</v>
      </c>
      <c r="E2410" s="25">
        <v>41764</v>
      </c>
      <c r="F2410" s="24" t="s">
        <v>1937</v>
      </c>
    </row>
    <row r="2411" spans="1:6">
      <c r="A2411" s="24">
        <f t="shared" si="33"/>
        <v>2408</v>
      </c>
      <c r="B2411" s="24">
        <v>9987218</v>
      </c>
      <c r="C2411" s="24" t="s">
        <v>2008</v>
      </c>
      <c r="D2411" s="24" t="s">
        <v>1918</v>
      </c>
      <c r="E2411" s="25">
        <v>37987</v>
      </c>
      <c r="F2411" s="24" t="s">
        <v>1925</v>
      </c>
    </row>
    <row r="2412" spans="1:6">
      <c r="A2412" s="24">
        <f t="shared" si="33"/>
        <v>2409</v>
      </c>
      <c r="B2412" s="24">
        <v>9987362</v>
      </c>
      <c r="C2412" s="24" t="s">
        <v>2009</v>
      </c>
      <c r="D2412" s="24" t="s">
        <v>1918</v>
      </c>
      <c r="E2412" s="25">
        <v>36541</v>
      </c>
      <c r="F2412" s="24" t="s">
        <v>1928</v>
      </c>
    </row>
    <row r="2413" spans="1:6">
      <c r="A2413" s="24">
        <f t="shared" si="33"/>
        <v>2410</v>
      </c>
      <c r="B2413" s="24">
        <v>9988032</v>
      </c>
      <c r="C2413" s="24" t="s">
        <v>2010</v>
      </c>
      <c r="D2413" s="24" t="s">
        <v>1918</v>
      </c>
      <c r="E2413" s="25">
        <v>36785</v>
      </c>
      <c r="F2413" s="24" t="s">
        <v>1921</v>
      </c>
    </row>
    <row r="2414" spans="1:6">
      <c r="A2414" s="24">
        <f t="shared" si="33"/>
        <v>2411</v>
      </c>
      <c r="B2414" s="24">
        <v>9988406</v>
      </c>
      <c r="C2414" s="24" t="s">
        <v>2011</v>
      </c>
      <c r="D2414" s="24" t="s">
        <v>1918</v>
      </c>
      <c r="E2414" s="25">
        <v>43040</v>
      </c>
      <c r="F2414" s="24" t="s">
        <v>1923</v>
      </c>
    </row>
    <row r="2415" spans="1:6">
      <c r="A2415" s="24">
        <f t="shared" si="33"/>
        <v>2412</v>
      </c>
      <c r="B2415" s="24">
        <v>9988896</v>
      </c>
      <c r="C2415" s="24" t="s">
        <v>2012</v>
      </c>
      <c r="D2415" s="24" t="s">
        <v>1918</v>
      </c>
      <c r="E2415" s="25">
        <v>36785</v>
      </c>
      <c r="F2415" s="24" t="s">
        <v>2013</v>
      </c>
    </row>
    <row r="2416" spans="1:6">
      <c r="A2416" s="24">
        <f t="shared" si="33"/>
        <v>2413</v>
      </c>
      <c r="B2416" s="24">
        <v>9989021</v>
      </c>
      <c r="C2416" s="24" t="s">
        <v>2014</v>
      </c>
      <c r="D2416" s="24" t="s">
        <v>1918</v>
      </c>
      <c r="E2416" s="25">
        <v>37074</v>
      </c>
      <c r="F2416" s="24" t="s">
        <v>1925</v>
      </c>
    </row>
    <row r="2417" spans="1:6">
      <c r="A2417" s="24">
        <f t="shared" ref="A2417:A2418" si="34">A2416+1</f>
        <v>2414</v>
      </c>
      <c r="B2417" s="24">
        <v>9990829</v>
      </c>
      <c r="C2417" s="24" t="s">
        <v>2015</v>
      </c>
      <c r="D2417" s="24" t="s">
        <v>1918</v>
      </c>
      <c r="E2417" s="25">
        <v>41760</v>
      </c>
      <c r="F2417" s="24" t="s">
        <v>1923</v>
      </c>
    </row>
    <row r="2418" spans="1:6">
      <c r="A2418" s="24">
        <f t="shared" si="34"/>
        <v>2415</v>
      </c>
      <c r="B2418" s="24">
        <v>9992026</v>
      </c>
      <c r="C2418" s="24" t="s">
        <v>2016</v>
      </c>
      <c r="D2418" s="24" t="s">
        <v>1918</v>
      </c>
      <c r="E2418" s="25">
        <v>42826</v>
      </c>
      <c r="F2418" s="24" t="s">
        <v>1923</v>
      </c>
    </row>
    <row r="2419" spans="1:6">
      <c r="A2419" s="24">
        <f t="shared" ref="A2419:A2476" si="35">A2418+1</f>
        <v>2416</v>
      </c>
      <c r="B2419" s="24">
        <v>10032781</v>
      </c>
      <c r="C2419" s="24" t="s">
        <v>2017</v>
      </c>
      <c r="D2419" s="24" t="s">
        <v>1918</v>
      </c>
      <c r="E2419" s="25">
        <v>36069</v>
      </c>
      <c r="F2419" s="24" t="s">
        <v>1925</v>
      </c>
    </row>
    <row r="2420" spans="1:6">
      <c r="A2420" s="24">
        <f t="shared" si="35"/>
        <v>2417</v>
      </c>
      <c r="B2420" s="24">
        <v>10056368</v>
      </c>
      <c r="C2420" s="24" t="s">
        <v>2018</v>
      </c>
      <c r="D2420" s="24" t="s">
        <v>1918</v>
      </c>
      <c r="E2420" s="25">
        <v>42683</v>
      </c>
      <c r="F2420" s="24" t="s">
        <v>1993</v>
      </c>
    </row>
    <row r="2421" spans="1:6">
      <c r="A2421" s="24">
        <f t="shared" si="35"/>
        <v>2418</v>
      </c>
      <c r="B2421" s="24">
        <v>10057969</v>
      </c>
      <c r="C2421" s="24" t="s">
        <v>2019</v>
      </c>
      <c r="D2421" s="24" t="s">
        <v>1918</v>
      </c>
      <c r="E2421" s="25">
        <v>41764</v>
      </c>
      <c r="F2421" s="24" t="s">
        <v>1937</v>
      </c>
    </row>
    <row r="2422" spans="1:6">
      <c r="A2422" s="24">
        <f t="shared" si="35"/>
        <v>2419</v>
      </c>
      <c r="B2422" s="24">
        <v>10134281</v>
      </c>
      <c r="C2422" s="24" t="s">
        <v>2020</v>
      </c>
      <c r="D2422" s="24" t="s">
        <v>1918</v>
      </c>
      <c r="E2422" s="25">
        <v>41760</v>
      </c>
      <c r="F2422" s="24" t="s">
        <v>1923</v>
      </c>
    </row>
    <row r="2423" spans="1:6">
      <c r="A2423" s="24">
        <f t="shared" si="35"/>
        <v>2420</v>
      </c>
      <c r="B2423" s="24">
        <v>10237383</v>
      </c>
      <c r="C2423" s="24" t="s">
        <v>2021</v>
      </c>
      <c r="D2423" s="24" t="s">
        <v>1918</v>
      </c>
      <c r="E2423" s="25">
        <v>38800</v>
      </c>
      <c r="F2423" s="24" t="s">
        <v>1921</v>
      </c>
    </row>
    <row r="2424" spans="1:6">
      <c r="A2424" s="24">
        <f t="shared" si="35"/>
        <v>2421</v>
      </c>
      <c r="B2424" s="24">
        <v>10256718</v>
      </c>
      <c r="C2424" s="24" t="s">
        <v>2022</v>
      </c>
      <c r="D2424" s="24" t="s">
        <v>1918</v>
      </c>
      <c r="E2424" s="25">
        <v>34759</v>
      </c>
      <c r="F2424" s="24" t="s">
        <v>1925</v>
      </c>
    </row>
    <row r="2425" spans="1:6">
      <c r="A2425" s="24">
        <f t="shared" si="35"/>
        <v>2422</v>
      </c>
      <c r="B2425" s="24">
        <v>10264504</v>
      </c>
      <c r="C2425" s="24" t="s">
        <v>2023</v>
      </c>
      <c r="D2425" s="24" t="s">
        <v>1918</v>
      </c>
      <c r="E2425" s="25">
        <v>37036</v>
      </c>
      <c r="F2425" s="24" t="s">
        <v>1928</v>
      </c>
    </row>
    <row r="2426" spans="1:6">
      <c r="A2426" s="24">
        <f t="shared" si="35"/>
        <v>2423</v>
      </c>
      <c r="B2426" s="24">
        <v>10321266</v>
      </c>
      <c r="C2426" s="24" t="s">
        <v>2024</v>
      </c>
      <c r="D2426" s="24" t="s">
        <v>1918</v>
      </c>
      <c r="E2426" s="25">
        <v>42344</v>
      </c>
      <c r="F2426" s="24" t="s">
        <v>1923</v>
      </c>
    </row>
    <row r="2427" spans="1:6">
      <c r="A2427" s="24">
        <f t="shared" si="35"/>
        <v>2424</v>
      </c>
      <c r="B2427" s="24">
        <v>10324466</v>
      </c>
      <c r="C2427" s="24" t="s">
        <v>2025</v>
      </c>
      <c r="D2427" s="24" t="s">
        <v>1918</v>
      </c>
      <c r="E2427" s="25">
        <v>41722</v>
      </c>
      <c r="F2427" s="24" t="s">
        <v>1937</v>
      </c>
    </row>
    <row r="2428" spans="1:6">
      <c r="A2428" s="24">
        <f t="shared" si="35"/>
        <v>2425</v>
      </c>
      <c r="B2428" s="24">
        <v>10327706</v>
      </c>
      <c r="C2428" s="24" t="s">
        <v>2026</v>
      </c>
      <c r="D2428" s="24" t="s">
        <v>1918</v>
      </c>
      <c r="E2428" s="25">
        <v>42344</v>
      </c>
      <c r="F2428" s="24" t="s">
        <v>1923</v>
      </c>
    </row>
    <row r="2429" spans="1:6">
      <c r="A2429" s="24">
        <f t="shared" si="35"/>
        <v>2426</v>
      </c>
      <c r="B2429" s="24">
        <v>10329930</v>
      </c>
      <c r="C2429" s="24" t="s">
        <v>2027</v>
      </c>
      <c r="D2429" s="24" t="s">
        <v>1918</v>
      </c>
      <c r="E2429" s="25">
        <v>37987</v>
      </c>
      <c r="F2429" s="24" t="s">
        <v>1928</v>
      </c>
    </row>
    <row r="2430" spans="1:6">
      <c r="A2430" s="24">
        <f t="shared" si="35"/>
        <v>2427</v>
      </c>
      <c r="B2430" s="24">
        <v>10408211</v>
      </c>
      <c r="C2430" s="24" t="s">
        <v>2028</v>
      </c>
      <c r="D2430" s="24" t="s">
        <v>1918</v>
      </c>
      <c r="E2430" s="25">
        <v>38800</v>
      </c>
      <c r="F2430" s="24" t="s">
        <v>1925</v>
      </c>
    </row>
    <row r="2431" spans="1:6">
      <c r="A2431" s="24">
        <f t="shared" si="35"/>
        <v>2428</v>
      </c>
      <c r="B2431" s="24">
        <v>10562730</v>
      </c>
      <c r="C2431" s="24" t="s">
        <v>2029</v>
      </c>
      <c r="D2431" s="24" t="s">
        <v>1918</v>
      </c>
      <c r="E2431" s="25">
        <v>35140</v>
      </c>
      <c r="F2431" s="24" t="s">
        <v>1925</v>
      </c>
    </row>
    <row r="2432" spans="1:6">
      <c r="A2432" s="24">
        <f t="shared" si="35"/>
        <v>2429</v>
      </c>
      <c r="B2432" s="24">
        <v>10562786</v>
      </c>
      <c r="C2432" s="24" t="s">
        <v>2030</v>
      </c>
      <c r="D2432" s="24" t="s">
        <v>1918</v>
      </c>
      <c r="E2432" s="25">
        <v>42683</v>
      </c>
      <c r="F2432" s="24" t="s">
        <v>1937</v>
      </c>
    </row>
    <row r="2433" spans="1:6">
      <c r="A2433" s="24">
        <f t="shared" si="35"/>
        <v>2430</v>
      </c>
      <c r="B2433" s="24">
        <v>10562796</v>
      </c>
      <c r="C2433" s="24" t="s">
        <v>2031</v>
      </c>
      <c r="D2433" s="24" t="s">
        <v>1918</v>
      </c>
      <c r="E2433" s="25">
        <v>36054</v>
      </c>
      <c r="F2433" s="24" t="s">
        <v>1921</v>
      </c>
    </row>
    <row r="2434" spans="1:6">
      <c r="A2434" s="24">
        <f t="shared" si="35"/>
        <v>2431</v>
      </c>
      <c r="B2434" s="24">
        <v>10563920</v>
      </c>
      <c r="C2434" s="24" t="s">
        <v>2032</v>
      </c>
      <c r="D2434" s="24" t="s">
        <v>1918</v>
      </c>
      <c r="E2434" s="25">
        <v>41760</v>
      </c>
      <c r="F2434" s="24" t="s">
        <v>1923</v>
      </c>
    </row>
    <row r="2435" spans="1:6">
      <c r="A2435" s="24">
        <f t="shared" si="35"/>
        <v>2432</v>
      </c>
      <c r="B2435" s="24">
        <v>10564524</v>
      </c>
      <c r="C2435" s="24" t="s">
        <v>2033</v>
      </c>
      <c r="D2435" s="24" t="s">
        <v>1918</v>
      </c>
      <c r="E2435" s="25">
        <v>43040</v>
      </c>
      <c r="F2435" s="24" t="s">
        <v>1923</v>
      </c>
    </row>
    <row r="2436" spans="1:6">
      <c r="A2436" s="24">
        <f t="shared" si="35"/>
        <v>2433</v>
      </c>
      <c r="B2436" s="24">
        <v>10615108</v>
      </c>
      <c r="C2436" s="24" t="s">
        <v>2034</v>
      </c>
      <c r="D2436" s="24" t="s">
        <v>1918</v>
      </c>
      <c r="E2436" s="25">
        <v>42370</v>
      </c>
      <c r="F2436" s="24" t="s">
        <v>1937</v>
      </c>
    </row>
    <row r="2437" spans="1:6">
      <c r="A2437" s="24">
        <f t="shared" si="35"/>
        <v>2434</v>
      </c>
      <c r="B2437" s="24">
        <v>10615870</v>
      </c>
      <c r="C2437" s="24" t="s">
        <v>2035</v>
      </c>
      <c r="D2437" s="24" t="s">
        <v>1918</v>
      </c>
      <c r="E2437" s="25">
        <v>42765</v>
      </c>
      <c r="F2437" s="24" t="s">
        <v>1937</v>
      </c>
    </row>
    <row r="2438" spans="1:6">
      <c r="A2438" s="24">
        <f t="shared" si="35"/>
        <v>2435</v>
      </c>
      <c r="B2438" s="24">
        <v>10616209</v>
      </c>
      <c r="C2438" s="24" t="s">
        <v>2036</v>
      </c>
      <c r="D2438" s="24" t="s">
        <v>1918</v>
      </c>
      <c r="E2438" s="25">
        <v>42370</v>
      </c>
      <c r="F2438" s="24" t="s">
        <v>1937</v>
      </c>
    </row>
    <row r="2439" spans="1:6">
      <c r="A2439" s="24">
        <f t="shared" si="35"/>
        <v>2436</v>
      </c>
      <c r="B2439" s="24">
        <v>10616577</v>
      </c>
      <c r="C2439" s="24" t="s">
        <v>2037</v>
      </c>
      <c r="D2439" s="24" t="s">
        <v>1918</v>
      </c>
      <c r="E2439" s="25">
        <v>36557</v>
      </c>
      <c r="F2439" s="24" t="s">
        <v>1928</v>
      </c>
    </row>
    <row r="2440" spans="1:6">
      <c r="A2440" s="24">
        <f t="shared" si="35"/>
        <v>2437</v>
      </c>
      <c r="B2440" s="24">
        <v>10616710</v>
      </c>
      <c r="C2440" s="24" t="s">
        <v>2038</v>
      </c>
      <c r="D2440" s="24" t="s">
        <v>1918</v>
      </c>
      <c r="E2440" s="25">
        <v>41760</v>
      </c>
      <c r="F2440" s="24" t="s">
        <v>1923</v>
      </c>
    </row>
    <row r="2441" spans="1:6">
      <c r="A2441" s="24">
        <f t="shared" si="35"/>
        <v>2438</v>
      </c>
      <c r="B2441" s="24">
        <v>10616877</v>
      </c>
      <c r="C2441" s="24" t="s">
        <v>2039</v>
      </c>
      <c r="D2441" s="24" t="s">
        <v>1918</v>
      </c>
      <c r="E2441" s="25">
        <v>41760</v>
      </c>
      <c r="F2441" s="24" t="s">
        <v>1923</v>
      </c>
    </row>
    <row r="2442" spans="1:6">
      <c r="A2442" s="24">
        <f t="shared" si="35"/>
        <v>2439</v>
      </c>
      <c r="B2442" s="24">
        <v>10618285</v>
      </c>
      <c r="C2442" s="24" t="s">
        <v>2040</v>
      </c>
      <c r="D2442" s="24" t="s">
        <v>1918</v>
      </c>
      <c r="E2442" s="25">
        <v>42370</v>
      </c>
      <c r="F2442" s="24" t="s">
        <v>1937</v>
      </c>
    </row>
    <row r="2443" spans="1:6">
      <c r="A2443" s="24">
        <f t="shared" si="35"/>
        <v>2440</v>
      </c>
      <c r="B2443" s="24">
        <v>10623228</v>
      </c>
      <c r="C2443" s="24" t="s">
        <v>2041</v>
      </c>
      <c r="D2443" s="24" t="s">
        <v>1918</v>
      </c>
      <c r="E2443" s="25">
        <v>42683</v>
      </c>
      <c r="F2443" s="24" t="s">
        <v>1937</v>
      </c>
    </row>
    <row r="2444" spans="1:6">
      <c r="A2444" s="24">
        <f t="shared" si="35"/>
        <v>2441</v>
      </c>
      <c r="B2444" s="24">
        <v>10623612</v>
      </c>
      <c r="C2444" s="24" t="s">
        <v>2042</v>
      </c>
      <c r="D2444" s="24" t="s">
        <v>1918</v>
      </c>
      <c r="E2444" s="25">
        <v>41722</v>
      </c>
      <c r="F2444" s="24" t="s">
        <v>1937</v>
      </c>
    </row>
    <row r="2445" spans="1:6">
      <c r="A2445" s="24">
        <f t="shared" si="35"/>
        <v>2442</v>
      </c>
      <c r="B2445" s="24">
        <v>10714922</v>
      </c>
      <c r="C2445" s="24" t="s">
        <v>2043</v>
      </c>
      <c r="D2445" s="24" t="s">
        <v>1918</v>
      </c>
      <c r="E2445" s="25">
        <v>35718</v>
      </c>
      <c r="F2445" s="24" t="s">
        <v>1919</v>
      </c>
    </row>
    <row r="2446" spans="1:6">
      <c r="A2446" s="24">
        <f t="shared" si="35"/>
        <v>2443</v>
      </c>
      <c r="B2446" s="24">
        <v>10723676</v>
      </c>
      <c r="C2446" s="24" t="s">
        <v>2044</v>
      </c>
      <c r="D2446" s="24" t="s">
        <v>1918</v>
      </c>
      <c r="E2446" s="25">
        <v>35446</v>
      </c>
      <c r="F2446" s="24" t="s">
        <v>1925</v>
      </c>
    </row>
    <row r="2447" spans="1:6">
      <c r="A2447" s="24">
        <f t="shared" si="35"/>
        <v>2444</v>
      </c>
      <c r="B2447" s="24">
        <v>10723967</v>
      </c>
      <c r="C2447" s="24" t="s">
        <v>2045</v>
      </c>
      <c r="D2447" s="24" t="s">
        <v>1918</v>
      </c>
      <c r="E2447" s="25">
        <v>36907</v>
      </c>
      <c r="F2447" s="24" t="s">
        <v>1919</v>
      </c>
    </row>
    <row r="2448" spans="1:6">
      <c r="A2448" s="24">
        <f t="shared" si="35"/>
        <v>2445</v>
      </c>
      <c r="B2448" s="24">
        <v>10729889</v>
      </c>
      <c r="C2448" s="24" t="s">
        <v>2046</v>
      </c>
      <c r="D2448" s="24" t="s">
        <v>1918</v>
      </c>
      <c r="E2448" s="25">
        <v>36907</v>
      </c>
      <c r="F2448" s="24" t="s">
        <v>1928</v>
      </c>
    </row>
    <row r="2449" spans="1:6">
      <c r="A2449" s="24">
        <f t="shared" si="35"/>
        <v>2446</v>
      </c>
      <c r="B2449" s="24">
        <v>10806007</v>
      </c>
      <c r="C2449" s="24" t="s">
        <v>2047</v>
      </c>
      <c r="D2449" s="24" t="s">
        <v>1918</v>
      </c>
      <c r="E2449" s="25">
        <v>41715</v>
      </c>
      <c r="F2449" s="24" t="s">
        <v>1937</v>
      </c>
    </row>
    <row r="2450" spans="1:6">
      <c r="A2450" s="24">
        <f t="shared" si="35"/>
        <v>2447</v>
      </c>
      <c r="B2450" s="24">
        <v>10850225</v>
      </c>
      <c r="C2450" s="24" t="s">
        <v>2048</v>
      </c>
      <c r="D2450" s="24" t="s">
        <v>1918</v>
      </c>
      <c r="E2450" s="25">
        <v>41722</v>
      </c>
      <c r="F2450" s="24" t="s">
        <v>1937</v>
      </c>
    </row>
    <row r="2451" spans="1:6">
      <c r="A2451" s="24">
        <f t="shared" si="35"/>
        <v>2448</v>
      </c>
      <c r="B2451" s="24">
        <v>10985040</v>
      </c>
      <c r="C2451" s="24" t="s">
        <v>2049</v>
      </c>
      <c r="D2451" s="24" t="s">
        <v>1918</v>
      </c>
      <c r="E2451" s="25">
        <v>40063</v>
      </c>
      <c r="F2451" s="24" t="s">
        <v>1923</v>
      </c>
    </row>
    <row r="2452" spans="1:6">
      <c r="A2452" s="24">
        <f t="shared" si="35"/>
        <v>2449</v>
      </c>
      <c r="B2452" s="24">
        <v>10990962</v>
      </c>
      <c r="C2452" s="24" t="s">
        <v>2050</v>
      </c>
      <c r="D2452" s="24" t="s">
        <v>1918</v>
      </c>
      <c r="E2452" s="25">
        <v>36465</v>
      </c>
      <c r="F2452" s="24" t="s">
        <v>2051</v>
      </c>
    </row>
    <row r="2453" spans="1:6">
      <c r="A2453" s="24">
        <f t="shared" si="35"/>
        <v>2450</v>
      </c>
      <c r="B2453" s="24">
        <v>10991148</v>
      </c>
      <c r="C2453" s="24" t="s">
        <v>2052</v>
      </c>
      <c r="D2453" s="24" t="s">
        <v>1918</v>
      </c>
      <c r="E2453" s="25">
        <v>41722</v>
      </c>
      <c r="F2453" s="24" t="s">
        <v>1937</v>
      </c>
    </row>
    <row r="2454" spans="1:6">
      <c r="A2454" s="24">
        <f t="shared" si="35"/>
        <v>2451</v>
      </c>
      <c r="B2454" s="24">
        <v>10992284</v>
      </c>
      <c r="C2454" s="24" t="s">
        <v>2053</v>
      </c>
      <c r="D2454" s="24" t="s">
        <v>1918</v>
      </c>
      <c r="E2454" s="25">
        <v>38800</v>
      </c>
      <c r="F2454" s="24" t="s">
        <v>1925</v>
      </c>
    </row>
    <row r="2455" spans="1:6">
      <c r="A2455" s="24">
        <f t="shared" si="35"/>
        <v>2452</v>
      </c>
      <c r="B2455" s="24">
        <v>10992595</v>
      </c>
      <c r="C2455" s="24" t="s">
        <v>2054</v>
      </c>
      <c r="D2455" s="24" t="s">
        <v>1918</v>
      </c>
      <c r="E2455" s="25">
        <v>38800</v>
      </c>
      <c r="F2455" s="24" t="s">
        <v>1919</v>
      </c>
    </row>
    <row r="2456" spans="1:6">
      <c r="A2456" s="24">
        <f t="shared" si="35"/>
        <v>2453</v>
      </c>
      <c r="B2456" s="24">
        <v>11077055</v>
      </c>
      <c r="C2456" s="24" t="s">
        <v>2055</v>
      </c>
      <c r="D2456" s="24" t="s">
        <v>1918</v>
      </c>
      <c r="E2456" s="25">
        <v>38800</v>
      </c>
      <c r="F2456" s="24" t="s">
        <v>1925</v>
      </c>
    </row>
    <row r="2457" spans="1:6">
      <c r="A2457" s="24">
        <f t="shared" si="35"/>
        <v>2454</v>
      </c>
      <c r="B2457" s="24">
        <v>11126909</v>
      </c>
      <c r="C2457" s="24" t="s">
        <v>2056</v>
      </c>
      <c r="D2457" s="24" t="s">
        <v>1918</v>
      </c>
      <c r="E2457" s="25">
        <v>36785</v>
      </c>
      <c r="F2457" s="24" t="s">
        <v>1921</v>
      </c>
    </row>
    <row r="2458" spans="1:6">
      <c r="A2458" s="24">
        <f t="shared" si="35"/>
        <v>2455</v>
      </c>
      <c r="B2458" s="24">
        <v>11151333</v>
      </c>
      <c r="C2458" s="24" t="s">
        <v>2057</v>
      </c>
      <c r="D2458" s="24" t="s">
        <v>1918</v>
      </c>
      <c r="E2458" s="25">
        <v>41760</v>
      </c>
      <c r="F2458" s="24" t="s">
        <v>1923</v>
      </c>
    </row>
    <row r="2459" spans="1:6">
      <c r="A2459" s="24">
        <f t="shared" si="35"/>
        <v>2456</v>
      </c>
      <c r="B2459" s="24">
        <v>11185875</v>
      </c>
      <c r="C2459" s="24" t="s">
        <v>2058</v>
      </c>
      <c r="D2459" s="24" t="s">
        <v>1918</v>
      </c>
      <c r="E2459" s="25">
        <v>41760</v>
      </c>
      <c r="F2459" s="24" t="s">
        <v>1923</v>
      </c>
    </row>
    <row r="2460" spans="1:6">
      <c r="A2460" s="24">
        <f t="shared" si="35"/>
        <v>2457</v>
      </c>
      <c r="B2460" s="24">
        <v>11186139</v>
      </c>
      <c r="C2460" s="24" t="s">
        <v>2059</v>
      </c>
      <c r="D2460" s="24" t="s">
        <v>1918</v>
      </c>
      <c r="E2460" s="25">
        <v>40647</v>
      </c>
      <c r="F2460" s="24" t="s">
        <v>1937</v>
      </c>
    </row>
    <row r="2461" spans="1:6">
      <c r="A2461" s="24">
        <f t="shared" si="35"/>
        <v>2458</v>
      </c>
      <c r="B2461" s="24">
        <v>11189977</v>
      </c>
      <c r="C2461" s="24" t="s">
        <v>2060</v>
      </c>
      <c r="D2461" s="24" t="s">
        <v>1918</v>
      </c>
      <c r="E2461" s="25">
        <v>35140</v>
      </c>
      <c r="F2461" s="24" t="s">
        <v>1921</v>
      </c>
    </row>
    <row r="2462" spans="1:6">
      <c r="A2462" s="24">
        <f t="shared" si="35"/>
        <v>2459</v>
      </c>
      <c r="B2462" s="24">
        <v>11190456</v>
      </c>
      <c r="C2462" s="24" t="s">
        <v>2061</v>
      </c>
      <c r="D2462" s="24" t="s">
        <v>1918</v>
      </c>
      <c r="E2462" s="25">
        <v>43040</v>
      </c>
      <c r="F2462" s="24" t="s">
        <v>1923</v>
      </c>
    </row>
    <row r="2463" spans="1:6">
      <c r="A2463" s="24">
        <f t="shared" si="35"/>
        <v>2460</v>
      </c>
      <c r="B2463" s="24">
        <v>11191880</v>
      </c>
      <c r="C2463" s="24" t="s">
        <v>2062</v>
      </c>
      <c r="D2463" s="24" t="s">
        <v>1918</v>
      </c>
      <c r="E2463" s="25">
        <v>40388</v>
      </c>
      <c r="F2463" s="24" t="s">
        <v>1925</v>
      </c>
    </row>
    <row r="2464" spans="1:6">
      <c r="A2464" s="24">
        <f t="shared" si="35"/>
        <v>2461</v>
      </c>
      <c r="B2464" s="24">
        <v>11192003</v>
      </c>
      <c r="C2464" s="24" t="s">
        <v>2063</v>
      </c>
      <c r="D2464" s="24" t="s">
        <v>1918</v>
      </c>
      <c r="E2464" s="25">
        <v>41760</v>
      </c>
      <c r="F2464" s="24" t="s">
        <v>1923</v>
      </c>
    </row>
    <row r="2465" spans="1:6">
      <c r="A2465" s="24">
        <f t="shared" si="35"/>
        <v>2462</v>
      </c>
      <c r="B2465" s="24">
        <v>11192198</v>
      </c>
      <c r="C2465" s="24" t="s">
        <v>2064</v>
      </c>
      <c r="D2465" s="24" t="s">
        <v>1918</v>
      </c>
      <c r="E2465" s="25">
        <v>38800</v>
      </c>
      <c r="F2465" s="24" t="s">
        <v>1928</v>
      </c>
    </row>
    <row r="2466" spans="1:6">
      <c r="A2466" s="24">
        <f t="shared" si="35"/>
        <v>2463</v>
      </c>
      <c r="B2466" s="24">
        <v>11238504</v>
      </c>
      <c r="C2466" s="24" t="s">
        <v>2065</v>
      </c>
      <c r="D2466" s="24" t="s">
        <v>1918</v>
      </c>
      <c r="E2466" s="25">
        <v>37391</v>
      </c>
      <c r="F2466" s="24" t="s">
        <v>1919</v>
      </c>
    </row>
    <row r="2467" spans="1:6">
      <c r="A2467" s="24">
        <f t="shared" si="35"/>
        <v>2464</v>
      </c>
      <c r="B2467" s="24">
        <v>11243225</v>
      </c>
      <c r="C2467" s="24" t="s">
        <v>2066</v>
      </c>
      <c r="D2467" s="24" t="s">
        <v>1918</v>
      </c>
      <c r="E2467" s="25">
        <v>36951</v>
      </c>
      <c r="F2467" s="24" t="s">
        <v>1925</v>
      </c>
    </row>
    <row r="2468" spans="1:6">
      <c r="A2468" s="24">
        <f t="shared" si="35"/>
        <v>2465</v>
      </c>
      <c r="B2468" s="24">
        <v>11244736</v>
      </c>
      <c r="C2468" s="24" t="s">
        <v>2067</v>
      </c>
      <c r="D2468" s="24" t="s">
        <v>1918</v>
      </c>
      <c r="E2468" s="25">
        <v>42917</v>
      </c>
      <c r="F2468" s="24" t="s">
        <v>1993</v>
      </c>
    </row>
    <row r="2469" spans="1:6">
      <c r="A2469" s="24">
        <f t="shared" si="35"/>
        <v>2466</v>
      </c>
      <c r="B2469" s="24">
        <v>11395937</v>
      </c>
      <c r="C2469" s="24" t="s">
        <v>2068</v>
      </c>
      <c r="D2469" s="24" t="s">
        <v>1918</v>
      </c>
      <c r="E2469" s="25">
        <v>36907</v>
      </c>
      <c r="F2469" s="24" t="s">
        <v>1928</v>
      </c>
    </row>
    <row r="2470" spans="1:6">
      <c r="A2470" s="24">
        <f t="shared" si="35"/>
        <v>2467</v>
      </c>
      <c r="B2470" s="24">
        <v>11597049</v>
      </c>
      <c r="C2470" s="24" t="s">
        <v>2069</v>
      </c>
      <c r="D2470" s="24" t="s">
        <v>1918</v>
      </c>
      <c r="E2470" s="25">
        <v>36480</v>
      </c>
      <c r="F2470" s="24" t="s">
        <v>1937</v>
      </c>
    </row>
    <row r="2471" spans="1:6">
      <c r="A2471" s="24">
        <f t="shared" si="35"/>
        <v>2468</v>
      </c>
      <c r="B2471" s="24">
        <v>11684858</v>
      </c>
      <c r="C2471" s="24" t="s">
        <v>2070</v>
      </c>
      <c r="D2471" s="24" t="s">
        <v>1918</v>
      </c>
      <c r="E2471" s="25">
        <v>42370</v>
      </c>
      <c r="F2471" s="24" t="s">
        <v>1937</v>
      </c>
    </row>
    <row r="2472" spans="1:6">
      <c r="A2472" s="24">
        <f t="shared" si="35"/>
        <v>2469</v>
      </c>
      <c r="B2472" s="24">
        <v>11708717</v>
      </c>
      <c r="C2472" s="24" t="s">
        <v>2071</v>
      </c>
      <c r="D2472" s="24" t="s">
        <v>1918</v>
      </c>
      <c r="E2472" s="25">
        <v>43040</v>
      </c>
      <c r="F2472" s="24" t="s">
        <v>1923</v>
      </c>
    </row>
    <row r="2473" spans="1:6">
      <c r="A2473" s="24">
        <f t="shared" si="35"/>
        <v>2470</v>
      </c>
      <c r="B2473" s="24">
        <v>11711764</v>
      </c>
      <c r="C2473" s="24" t="s">
        <v>2072</v>
      </c>
      <c r="D2473" s="24" t="s">
        <v>1918</v>
      </c>
      <c r="E2473" s="25">
        <v>40358</v>
      </c>
      <c r="F2473" s="24" t="s">
        <v>1923</v>
      </c>
    </row>
    <row r="2474" spans="1:6">
      <c r="A2474" s="24">
        <f t="shared" si="35"/>
        <v>2471</v>
      </c>
      <c r="B2474" s="24">
        <v>11714491</v>
      </c>
      <c r="C2474" s="24" t="s">
        <v>2073</v>
      </c>
      <c r="D2474" s="24" t="s">
        <v>1918</v>
      </c>
      <c r="E2474" s="25">
        <v>42683</v>
      </c>
      <c r="F2474" s="24" t="s">
        <v>1937</v>
      </c>
    </row>
    <row r="2475" spans="1:6">
      <c r="A2475" s="24">
        <f t="shared" si="35"/>
        <v>2472</v>
      </c>
      <c r="B2475" s="24">
        <v>11714619</v>
      </c>
      <c r="C2475" s="24" t="s">
        <v>2074</v>
      </c>
      <c r="D2475" s="24" t="s">
        <v>1918</v>
      </c>
      <c r="E2475" s="25">
        <v>41760</v>
      </c>
      <c r="F2475" s="24" t="s">
        <v>1923</v>
      </c>
    </row>
    <row r="2476" spans="1:6">
      <c r="A2476" s="24">
        <f t="shared" si="35"/>
        <v>2473</v>
      </c>
      <c r="B2476" s="24">
        <v>11714829</v>
      </c>
      <c r="C2476" s="24" t="s">
        <v>2075</v>
      </c>
      <c r="D2476" s="24" t="s">
        <v>1918</v>
      </c>
      <c r="E2476" s="25">
        <v>43040</v>
      </c>
      <c r="F2476" s="24" t="s">
        <v>1923</v>
      </c>
    </row>
    <row r="2477" spans="1:6">
      <c r="A2477" s="24">
        <f t="shared" ref="A2477:A2540" si="36">A2476+1</f>
        <v>2474</v>
      </c>
      <c r="B2477" s="24">
        <v>11715588</v>
      </c>
      <c r="C2477" s="24" t="s">
        <v>2076</v>
      </c>
      <c r="D2477" s="24" t="s">
        <v>1918</v>
      </c>
      <c r="E2477" s="25">
        <v>43040</v>
      </c>
      <c r="F2477" s="24" t="s">
        <v>1923</v>
      </c>
    </row>
    <row r="2478" spans="1:6">
      <c r="A2478" s="24">
        <f t="shared" si="36"/>
        <v>2475</v>
      </c>
      <c r="B2478" s="24">
        <v>11715985</v>
      </c>
      <c r="C2478" s="24" t="s">
        <v>2077</v>
      </c>
      <c r="D2478" s="24" t="s">
        <v>1918</v>
      </c>
      <c r="E2478" s="25">
        <v>41760</v>
      </c>
      <c r="F2478" s="24" t="s">
        <v>1923</v>
      </c>
    </row>
    <row r="2479" spans="1:6">
      <c r="A2479" s="24">
        <f t="shared" si="36"/>
        <v>2476</v>
      </c>
      <c r="B2479" s="24">
        <v>11717203</v>
      </c>
      <c r="C2479" s="24" t="s">
        <v>2078</v>
      </c>
      <c r="D2479" s="24" t="s">
        <v>1918</v>
      </c>
      <c r="E2479" s="25">
        <v>41764</v>
      </c>
      <c r="F2479" s="24" t="s">
        <v>1937</v>
      </c>
    </row>
    <row r="2480" spans="1:6">
      <c r="A2480" s="24">
        <f t="shared" si="36"/>
        <v>2477</v>
      </c>
      <c r="B2480" s="24">
        <v>11753312</v>
      </c>
      <c r="C2480" s="24" t="s">
        <v>2079</v>
      </c>
      <c r="D2480" s="24" t="s">
        <v>1918</v>
      </c>
      <c r="E2480" s="25">
        <v>42370</v>
      </c>
      <c r="F2480" s="24" t="s">
        <v>1937</v>
      </c>
    </row>
    <row r="2481" spans="1:6">
      <c r="A2481" s="24">
        <f t="shared" si="36"/>
        <v>2478</v>
      </c>
      <c r="B2481" s="24">
        <v>11754272</v>
      </c>
      <c r="C2481" s="24" t="s">
        <v>2080</v>
      </c>
      <c r="D2481" s="24" t="s">
        <v>1918</v>
      </c>
      <c r="E2481" s="25">
        <v>42736</v>
      </c>
      <c r="F2481" s="24" t="s">
        <v>1937</v>
      </c>
    </row>
    <row r="2482" spans="1:6">
      <c r="A2482" s="24">
        <f t="shared" si="36"/>
        <v>2479</v>
      </c>
      <c r="B2482" s="24">
        <v>11757692</v>
      </c>
      <c r="C2482" s="24" t="s">
        <v>2081</v>
      </c>
      <c r="D2482" s="24" t="s">
        <v>1918</v>
      </c>
      <c r="E2482" s="25">
        <v>42370</v>
      </c>
      <c r="F2482" s="24" t="s">
        <v>1937</v>
      </c>
    </row>
    <row r="2483" spans="1:6">
      <c r="A2483" s="24">
        <f t="shared" si="36"/>
        <v>2480</v>
      </c>
      <c r="B2483" s="24">
        <v>11758016</v>
      </c>
      <c r="C2483" s="24" t="s">
        <v>2082</v>
      </c>
      <c r="D2483" s="24" t="s">
        <v>1918</v>
      </c>
      <c r="E2483" s="25">
        <v>42370</v>
      </c>
      <c r="F2483" s="24" t="s">
        <v>1937</v>
      </c>
    </row>
    <row r="2484" spans="1:6">
      <c r="A2484" s="24">
        <f t="shared" si="36"/>
        <v>2481</v>
      </c>
      <c r="B2484" s="24">
        <v>11760529</v>
      </c>
      <c r="C2484" s="24" t="s">
        <v>2083</v>
      </c>
      <c r="D2484" s="24" t="s">
        <v>1918</v>
      </c>
      <c r="E2484" s="25">
        <v>42320</v>
      </c>
      <c r="F2484" s="24" t="s">
        <v>1991</v>
      </c>
    </row>
    <row r="2485" spans="1:6">
      <c r="A2485" s="24">
        <f t="shared" si="36"/>
        <v>2482</v>
      </c>
      <c r="B2485" s="24">
        <v>11808273</v>
      </c>
      <c r="C2485" s="24" t="s">
        <v>2084</v>
      </c>
      <c r="D2485" s="24" t="s">
        <v>1918</v>
      </c>
      <c r="E2485" s="25">
        <v>36465</v>
      </c>
      <c r="F2485" s="24" t="s">
        <v>1928</v>
      </c>
    </row>
    <row r="2486" spans="1:6">
      <c r="A2486" s="24">
        <f t="shared" si="36"/>
        <v>2483</v>
      </c>
      <c r="B2486" s="24">
        <v>11837078</v>
      </c>
      <c r="C2486" s="24" t="s">
        <v>2085</v>
      </c>
      <c r="D2486" s="24" t="s">
        <v>1918</v>
      </c>
      <c r="E2486" s="25">
        <v>41722</v>
      </c>
      <c r="F2486" s="24" t="s">
        <v>1937</v>
      </c>
    </row>
    <row r="2487" spans="1:6">
      <c r="A2487" s="24">
        <f t="shared" si="36"/>
        <v>2484</v>
      </c>
      <c r="B2487" s="24">
        <v>11962078</v>
      </c>
      <c r="C2487" s="24" t="s">
        <v>2086</v>
      </c>
      <c r="D2487" s="24" t="s">
        <v>1918</v>
      </c>
      <c r="E2487" s="25">
        <v>42917</v>
      </c>
      <c r="F2487" s="24" t="s">
        <v>1923</v>
      </c>
    </row>
    <row r="2488" spans="1:6">
      <c r="A2488" s="24">
        <f t="shared" si="36"/>
        <v>2485</v>
      </c>
      <c r="B2488" s="24">
        <v>12012645</v>
      </c>
      <c r="C2488" s="24" t="s">
        <v>2087</v>
      </c>
      <c r="D2488" s="24" t="s">
        <v>1918</v>
      </c>
      <c r="E2488" s="25">
        <v>40375</v>
      </c>
      <c r="F2488" s="24" t="s">
        <v>1937</v>
      </c>
    </row>
    <row r="2489" spans="1:6">
      <c r="A2489" s="24">
        <f t="shared" si="36"/>
        <v>2486</v>
      </c>
      <c r="B2489" s="24">
        <v>12138279</v>
      </c>
      <c r="C2489" s="24" t="s">
        <v>2088</v>
      </c>
      <c r="D2489" s="24" t="s">
        <v>1918</v>
      </c>
      <c r="E2489" s="25">
        <v>36069</v>
      </c>
      <c r="F2489" s="24" t="s">
        <v>1925</v>
      </c>
    </row>
    <row r="2490" spans="1:6">
      <c r="A2490" s="24">
        <f t="shared" si="36"/>
        <v>2487</v>
      </c>
      <c r="B2490" s="24">
        <v>12180064</v>
      </c>
      <c r="C2490" s="24" t="s">
        <v>2089</v>
      </c>
      <c r="D2490" s="24" t="s">
        <v>1918</v>
      </c>
      <c r="E2490" s="25">
        <v>38169</v>
      </c>
      <c r="F2490" s="24" t="s">
        <v>1937</v>
      </c>
    </row>
    <row r="2491" spans="1:6">
      <c r="A2491" s="24">
        <f t="shared" si="36"/>
        <v>2488</v>
      </c>
      <c r="B2491" s="24">
        <v>12196325</v>
      </c>
      <c r="C2491" s="24" t="s">
        <v>2090</v>
      </c>
      <c r="D2491" s="24" t="s">
        <v>1918</v>
      </c>
      <c r="E2491" s="25">
        <v>41760</v>
      </c>
      <c r="F2491" s="24" t="s">
        <v>1923</v>
      </c>
    </row>
    <row r="2492" spans="1:6">
      <c r="A2492" s="24">
        <f t="shared" si="36"/>
        <v>2489</v>
      </c>
      <c r="B2492" s="24">
        <v>12199183</v>
      </c>
      <c r="C2492" s="24" t="s">
        <v>2091</v>
      </c>
      <c r="D2492" s="24" t="s">
        <v>1918</v>
      </c>
      <c r="E2492" s="25">
        <v>43040</v>
      </c>
      <c r="F2492" s="24" t="s">
        <v>1923</v>
      </c>
    </row>
    <row r="2493" spans="1:6">
      <c r="A2493" s="24">
        <f t="shared" si="36"/>
        <v>2490</v>
      </c>
      <c r="B2493" s="24">
        <v>12199354</v>
      </c>
      <c r="C2493" s="24" t="s">
        <v>2092</v>
      </c>
      <c r="D2493" s="24" t="s">
        <v>1918</v>
      </c>
      <c r="E2493" s="25">
        <v>42064</v>
      </c>
      <c r="F2493" s="24" t="s">
        <v>1923</v>
      </c>
    </row>
    <row r="2494" spans="1:6">
      <c r="A2494" s="24">
        <f t="shared" si="36"/>
        <v>2491</v>
      </c>
      <c r="B2494" s="24">
        <v>12202744</v>
      </c>
      <c r="C2494" s="24" t="s">
        <v>2093</v>
      </c>
      <c r="D2494" s="24" t="s">
        <v>1918</v>
      </c>
      <c r="E2494" s="25">
        <v>35016</v>
      </c>
      <c r="F2494" s="24" t="s">
        <v>1925</v>
      </c>
    </row>
    <row r="2495" spans="1:6">
      <c r="A2495" s="24">
        <f t="shared" si="36"/>
        <v>2492</v>
      </c>
      <c r="B2495" s="24">
        <v>12203348</v>
      </c>
      <c r="C2495" s="24" t="s">
        <v>2094</v>
      </c>
      <c r="D2495" s="24" t="s">
        <v>1918</v>
      </c>
      <c r="E2495" s="25">
        <v>40357</v>
      </c>
      <c r="F2495" s="24" t="s">
        <v>1937</v>
      </c>
    </row>
    <row r="2496" spans="1:6">
      <c r="A2496" s="24">
        <f t="shared" si="36"/>
        <v>2493</v>
      </c>
      <c r="B2496" s="24">
        <v>12203911</v>
      </c>
      <c r="C2496" s="24" t="s">
        <v>2095</v>
      </c>
      <c r="D2496" s="24" t="s">
        <v>1918</v>
      </c>
      <c r="E2496" s="25">
        <v>41760</v>
      </c>
      <c r="F2496" s="24" t="s">
        <v>1923</v>
      </c>
    </row>
    <row r="2497" spans="1:6">
      <c r="A2497" s="24">
        <f t="shared" si="36"/>
        <v>2494</v>
      </c>
      <c r="B2497" s="24">
        <v>12204087</v>
      </c>
      <c r="C2497" s="24" t="s">
        <v>2096</v>
      </c>
      <c r="D2497" s="24" t="s">
        <v>1918</v>
      </c>
      <c r="E2497" s="25">
        <v>38800</v>
      </c>
      <c r="F2497" s="24" t="s">
        <v>1925</v>
      </c>
    </row>
    <row r="2498" spans="1:6">
      <c r="A2498" s="24">
        <f t="shared" si="36"/>
        <v>2495</v>
      </c>
      <c r="B2498" s="24">
        <v>12204224</v>
      </c>
      <c r="C2498" s="24" t="s">
        <v>2097</v>
      </c>
      <c r="D2498" s="24" t="s">
        <v>1918</v>
      </c>
      <c r="E2498" s="25">
        <v>41764</v>
      </c>
      <c r="F2498" s="24" t="s">
        <v>1928</v>
      </c>
    </row>
    <row r="2499" spans="1:6">
      <c r="A2499" s="24">
        <f t="shared" si="36"/>
        <v>2496</v>
      </c>
      <c r="B2499" s="24">
        <v>12205335</v>
      </c>
      <c r="C2499" s="24" t="s">
        <v>2098</v>
      </c>
      <c r="D2499" s="24" t="s">
        <v>1918</v>
      </c>
      <c r="E2499" s="25">
        <v>42278</v>
      </c>
      <c r="F2499" s="24" t="s">
        <v>1923</v>
      </c>
    </row>
    <row r="2500" spans="1:6">
      <c r="A2500" s="24">
        <f t="shared" si="36"/>
        <v>2497</v>
      </c>
      <c r="B2500" s="24">
        <v>12205446</v>
      </c>
      <c r="C2500" s="24" t="s">
        <v>2099</v>
      </c>
      <c r="D2500" s="24" t="s">
        <v>1918</v>
      </c>
      <c r="E2500" s="25">
        <v>41760</v>
      </c>
      <c r="F2500" s="24" t="s">
        <v>1923</v>
      </c>
    </row>
    <row r="2501" spans="1:6">
      <c r="A2501" s="24">
        <f t="shared" si="36"/>
        <v>2498</v>
      </c>
      <c r="B2501" s="24">
        <v>12207754</v>
      </c>
      <c r="C2501" s="24" t="s">
        <v>2100</v>
      </c>
      <c r="D2501" s="24" t="s">
        <v>1918</v>
      </c>
      <c r="E2501" s="25">
        <v>42373</v>
      </c>
      <c r="F2501" s="24" t="s">
        <v>1928</v>
      </c>
    </row>
    <row r="2502" spans="1:6">
      <c r="A2502" s="24">
        <f t="shared" si="36"/>
        <v>2499</v>
      </c>
      <c r="B2502" s="24">
        <v>12321132</v>
      </c>
      <c r="C2502" s="24" t="s">
        <v>2101</v>
      </c>
      <c r="D2502" s="24" t="s">
        <v>1918</v>
      </c>
      <c r="E2502" s="25">
        <v>42683</v>
      </c>
      <c r="F2502" s="24" t="s">
        <v>1937</v>
      </c>
    </row>
    <row r="2503" spans="1:6">
      <c r="A2503" s="24">
        <f t="shared" si="36"/>
        <v>2500</v>
      </c>
      <c r="B2503" s="24">
        <v>12322755</v>
      </c>
      <c r="C2503" s="24" t="s">
        <v>2102</v>
      </c>
      <c r="D2503" s="24" t="s">
        <v>1918</v>
      </c>
      <c r="E2503" s="25">
        <v>38800</v>
      </c>
      <c r="F2503" s="24" t="s">
        <v>1925</v>
      </c>
    </row>
    <row r="2504" spans="1:6">
      <c r="A2504" s="24">
        <f t="shared" si="36"/>
        <v>2501</v>
      </c>
      <c r="B2504" s="24">
        <v>12322862</v>
      </c>
      <c r="C2504" s="24" t="s">
        <v>2103</v>
      </c>
      <c r="D2504" s="24" t="s">
        <v>1918</v>
      </c>
      <c r="E2504" s="25">
        <v>42370</v>
      </c>
      <c r="F2504" s="24" t="s">
        <v>1937</v>
      </c>
    </row>
    <row r="2505" spans="1:6">
      <c r="A2505" s="24">
        <f t="shared" si="36"/>
        <v>2502</v>
      </c>
      <c r="B2505" s="24">
        <v>12325906</v>
      </c>
      <c r="C2505" s="24" t="s">
        <v>2104</v>
      </c>
      <c r="D2505" s="24" t="s">
        <v>1918</v>
      </c>
      <c r="E2505" s="25">
        <v>42370</v>
      </c>
      <c r="F2505" s="24" t="s">
        <v>1937</v>
      </c>
    </row>
    <row r="2506" spans="1:6">
      <c r="A2506" s="24">
        <f t="shared" si="36"/>
        <v>2503</v>
      </c>
      <c r="B2506" s="24">
        <v>12334666</v>
      </c>
      <c r="C2506" s="24" t="s">
        <v>2105</v>
      </c>
      <c r="D2506" s="24" t="s">
        <v>1918</v>
      </c>
      <c r="E2506" s="25">
        <v>41764</v>
      </c>
      <c r="F2506" s="24" t="s">
        <v>1937</v>
      </c>
    </row>
    <row r="2507" spans="1:6">
      <c r="A2507" s="24">
        <f t="shared" si="36"/>
        <v>2504</v>
      </c>
      <c r="B2507" s="24">
        <v>12351676</v>
      </c>
      <c r="C2507" s="24" t="s">
        <v>2106</v>
      </c>
      <c r="D2507" s="24" t="s">
        <v>1918</v>
      </c>
      <c r="E2507" s="25">
        <v>38800</v>
      </c>
      <c r="F2507" s="24" t="s">
        <v>1925</v>
      </c>
    </row>
    <row r="2508" spans="1:6">
      <c r="A2508" s="24">
        <f t="shared" si="36"/>
        <v>2505</v>
      </c>
      <c r="B2508" s="24">
        <v>12367401</v>
      </c>
      <c r="C2508" s="24" t="s">
        <v>2107</v>
      </c>
      <c r="D2508" s="24" t="s">
        <v>1918</v>
      </c>
      <c r="E2508" s="25">
        <v>37987</v>
      </c>
      <c r="F2508" s="24" t="s">
        <v>1919</v>
      </c>
    </row>
    <row r="2509" spans="1:6">
      <c r="A2509" s="24">
        <f t="shared" si="36"/>
        <v>2506</v>
      </c>
      <c r="B2509" s="24">
        <v>12432089</v>
      </c>
      <c r="C2509" s="24" t="s">
        <v>2108</v>
      </c>
      <c r="D2509" s="24" t="s">
        <v>1918</v>
      </c>
      <c r="E2509" s="25">
        <v>36785</v>
      </c>
      <c r="F2509" s="24" t="s">
        <v>1928</v>
      </c>
    </row>
    <row r="2510" spans="1:6">
      <c r="A2510" s="24">
        <f t="shared" si="36"/>
        <v>2507</v>
      </c>
      <c r="B2510" s="24">
        <v>12464346</v>
      </c>
      <c r="C2510" s="24" t="s">
        <v>2109</v>
      </c>
      <c r="D2510" s="24" t="s">
        <v>1918</v>
      </c>
      <c r="E2510" s="25">
        <v>41764</v>
      </c>
      <c r="F2510" s="24" t="s">
        <v>1937</v>
      </c>
    </row>
    <row r="2511" spans="1:6" ht="24">
      <c r="A2511" s="24">
        <f t="shared" si="36"/>
        <v>2508</v>
      </c>
      <c r="B2511" s="24">
        <v>12552833</v>
      </c>
      <c r="C2511" s="24" t="s">
        <v>2110</v>
      </c>
      <c r="D2511" s="24" t="s">
        <v>1918</v>
      </c>
      <c r="E2511" s="25">
        <v>42370</v>
      </c>
      <c r="F2511" s="24" t="s">
        <v>1928</v>
      </c>
    </row>
    <row r="2512" spans="1:6">
      <c r="A2512" s="24">
        <f t="shared" si="36"/>
        <v>2509</v>
      </c>
      <c r="B2512" s="24">
        <v>12553955</v>
      </c>
      <c r="C2512" s="24" t="s">
        <v>2111</v>
      </c>
      <c r="D2512" s="24" t="s">
        <v>1918</v>
      </c>
      <c r="E2512" s="25">
        <v>41760</v>
      </c>
      <c r="F2512" s="24" t="s">
        <v>1937</v>
      </c>
    </row>
    <row r="2513" spans="1:6">
      <c r="A2513" s="24">
        <f t="shared" si="36"/>
        <v>2510</v>
      </c>
      <c r="B2513" s="24">
        <v>12554214</v>
      </c>
      <c r="C2513" s="24" t="s">
        <v>2112</v>
      </c>
      <c r="D2513" s="24" t="s">
        <v>1918</v>
      </c>
      <c r="E2513" s="25">
        <v>41764</v>
      </c>
      <c r="F2513" s="24" t="s">
        <v>1925</v>
      </c>
    </row>
    <row r="2514" spans="1:6">
      <c r="A2514" s="24">
        <f t="shared" si="36"/>
        <v>2511</v>
      </c>
      <c r="B2514" s="24">
        <v>12554216</v>
      </c>
      <c r="C2514" s="24" t="s">
        <v>2113</v>
      </c>
      <c r="D2514" s="24" t="s">
        <v>1918</v>
      </c>
      <c r="E2514" s="25">
        <v>41897</v>
      </c>
      <c r="F2514" s="24" t="s">
        <v>1937</v>
      </c>
    </row>
    <row r="2515" spans="1:6">
      <c r="A2515" s="24">
        <f t="shared" si="36"/>
        <v>2512</v>
      </c>
      <c r="B2515" s="24">
        <v>12583436</v>
      </c>
      <c r="C2515" s="24" t="s">
        <v>2114</v>
      </c>
      <c r="D2515" s="24" t="s">
        <v>1918</v>
      </c>
      <c r="E2515" s="25">
        <v>42683</v>
      </c>
      <c r="F2515" s="24" t="s">
        <v>1937</v>
      </c>
    </row>
    <row r="2516" spans="1:6">
      <c r="A2516" s="24">
        <f t="shared" si="36"/>
        <v>2513</v>
      </c>
      <c r="B2516" s="24">
        <v>12584021</v>
      </c>
      <c r="C2516" s="24" t="s">
        <v>2115</v>
      </c>
      <c r="D2516" s="24" t="s">
        <v>1918</v>
      </c>
      <c r="E2516" s="25">
        <v>42370</v>
      </c>
      <c r="F2516" s="24" t="s">
        <v>1937</v>
      </c>
    </row>
    <row r="2517" spans="1:6">
      <c r="A2517" s="24">
        <f t="shared" si="36"/>
        <v>2514</v>
      </c>
      <c r="B2517" s="24">
        <v>12584463</v>
      </c>
      <c r="C2517" s="24" t="s">
        <v>2116</v>
      </c>
      <c r="D2517" s="24" t="s">
        <v>1918</v>
      </c>
      <c r="E2517" s="25">
        <v>42320</v>
      </c>
      <c r="F2517" s="24" t="s">
        <v>1993</v>
      </c>
    </row>
    <row r="2518" spans="1:6">
      <c r="A2518" s="24">
        <f t="shared" si="36"/>
        <v>2515</v>
      </c>
      <c r="B2518" s="24">
        <v>12631847</v>
      </c>
      <c r="C2518" s="24" t="s">
        <v>2117</v>
      </c>
      <c r="D2518" s="24" t="s">
        <v>1918</v>
      </c>
      <c r="E2518" s="25">
        <v>36541</v>
      </c>
      <c r="F2518" s="24" t="s">
        <v>1919</v>
      </c>
    </row>
    <row r="2519" spans="1:6">
      <c r="A2519" s="24">
        <f t="shared" si="36"/>
        <v>2516</v>
      </c>
      <c r="B2519" s="24">
        <v>12647850</v>
      </c>
      <c r="C2519" s="24" t="s">
        <v>2118</v>
      </c>
      <c r="D2519" s="24" t="s">
        <v>1918</v>
      </c>
      <c r="E2519" s="25">
        <v>38800</v>
      </c>
      <c r="F2519" s="24" t="s">
        <v>1919</v>
      </c>
    </row>
    <row r="2520" spans="1:6">
      <c r="A2520" s="24">
        <f t="shared" si="36"/>
        <v>2517</v>
      </c>
      <c r="B2520" s="24">
        <v>12647870</v>
      </c>
      <c r="C2520" s="24" t="s">
        <v>2119</v>
      </c>
      <c r="D2520" s="24" t="s">
        <v>1918</v>
      </c>
      <c r="E2520" s="25">
        <v>42064</v>
      </c>
      <c r="F2520" s="24" t="s">
        <v>1923</v>
      </c>
    </row>
    <row r="2521" spans="1:6">
      <c r="A2521" s="24">
        <f t="shared" si="36"/>
        <v>2518</v>
      </c>
      <c r="B2521" s="24">
        <v>12647879</v>
      </c>
      <c r="C2521" s="24" t="s">
        <v>2120</v>
      </c>
      <c r="D2521" s="24" t="s">
        <v>1918</v>
      </c>
      <c r="E2521" s="25">
        <v>41722</v>
      </c>
      <c r="F2521" s="24" t="s">
        <v>1937</v>
      </c>
    </row>
    <row r="2522" spans="1:6">
      <c r="A2522" s="24">
        <f t="shared" si="36"/>
        <v>2519</v>
      </c>
      <c r="B2522" s="24">
        <v>12648825</v>
      </c>
      <c r="C2522" s="24" t="s">
        <v>2121</v>
      </c>
      <c r="D2522" s="24" t="s">
        <v>1918</v>
      </c>
      <c r="E2522" s="25">
        <v>41722</v>
      </c>
      <c r="F2522" s="24" t="s">
        <v>1937</v>
      </c>
    </row>
    <row r="2523" spans="1:6">
      <c r="A2523" s="24">
        <f t="shared" si="36"/>
        <v>2520</v>
      </c>
      <c r="B2523" s="24">
        <v>12655481</v>
      </c>
      <c r="C2523" s="24" t="s">
        <v>2122</v>
      </c>
      <c r="D2523" s="24" t="s">
        <v>1918</v>
      </c>
      <c r="E2523" s="25">
        <v>38800</v>
      </c>
      <c r="F2523" s="24" t="s">
        <v>1919</v>
      </c>
    </row>
    <row r="2524" spans="1:6">
      <c r="A2524" s="24">
        <f t="shared" si="36"/>
        <v>2521</v>
      </c>
      <c r="B2524" s="24">
        <v>12836238</v>
      </c>
      <c r="C2524" s="24" t="s">
        <v>2123</v>
      </c>
      <c r="D2524" s="24" t="s">
        <v>1918</v>
      </c>
      <c r="E2524" s="25">
        <v>40358</v>
      </c>
      <c r="F2524" s="24" t="s">
        <v>1937</v>
      </c>
    </row>
    <row r="2525" spans="1:6">
      <c r="A2525" s="24">
        <f t="shared" si="36"/>
        <v>2522</v>
      </c>
      <c r="B2525" s="24">
        <v>12836651</v>
      </c>
      <c r="C2525" s="24" t="s">
        <v>2124</v>
      </c>
      <c r="D2525" s="24" t="s">
        <v>1918</v>
      </c>
      <c r="E2525" s="25">
        <v>39356</v>
      </c>
      <c r="F2525" s="24" t="s">
        <v>1923</v>
      </c>
    </row>
    <row r="2526" spans="1:6">
      <c r="A2526" s="24">
        <f t="shared" si="36"/>
        <v>2523</v>
      </c>
      <c r="B2526" s="24">
        <v>12850290</v>
      </c>
      <c r="C2526" s="24" t="s">
        <v>2125</v>
      </c>
      <c r="D2526" s="24" t="s">
        <v>1918</v>
      </c>
      <c r="E2526" s="25">
        <v>41722</v>
      </c>
      <c r="F2526" s="24" t="s">
        <v>1937</v>
      </c>
    </row>
    <row r="2527" spans="1:6">
      <c r="A2527" s="24">
        <f t="shared" si="36"/>
        <v>2524</v>
      </c>
      <c r="B2527" s="24">
        <v>12903031</v>
      </c>
      <c r="C2527" s="24" t="s">
        <v>2126</v>
      </c>
      <c r="D2527" s="24" t="s">
        <v>1918</v>
      </c>
      <c r="E2527" s="25">
        <v>42370</v>
      </c>
      <c r="F2527" s="24" t="s">
        <v>1937</v>
      </c>
    </row>
    <row r="2528" spans="1:6">
      <c r="A2528" s="24">
        <f t="shared" si="36"/>
        <v>2525</v>
      </c>
      <c r="B2528" s="24">
        <v>12903063</v>
      </c>
      <c r="C2528" s="24" t="s">
        <v>2127</v>
      </c>
      <c r="D2528" s="24" t="s">
        <v>1918</v>
      </c>
      <c r="E2528" s="25">
        <v>41764</v>
      </c>
      <c r="F2528" s="24" t="s">
        <v>1937</v>
      </c>
    </row>
    <row r="2529" spans="1:6">
      <c r="A2529" s="24">
        <f t="shared" si="36"/>
        <v>2526</v>
      </c>
      <c r="B2529" s="24">
        <v>12904523</v>
      </c>
      <c r="C2529" s="24" t="s">
        <v>2128</v>
      </c>
      <c r="D2529" s="24" t="s">
        <v>1918</v>
      </c>
      <c r="E2529" s="25">
        <v>42320</v>
      </c>
      <c r="F2529" s="24" t="s">
        <v>1991</v>
      </c>
    </row>
    <row r="2530" spans="1:6">
      <c r="A2530" s="24">
        <f t="shared" si="36"/>
        <v>2527</v>
      </c>
      <c r="B2530" s="24">
        <v>12929853</v>
      </c>
      <c r="C2530" s="24" t="s">
        <v>2129</v>
      </c>
      <c r="D2530" s="24" t="s">
        <v>1918</v>
      </c>
      <c r="E2530" s="25">
        <v>43040</v>
      </c>
      <c r="F2530" s="24" t="s">
        <v>1923</v>
      </c>
    </row>
    <row r="2531" spans="1:6">
      <c r="A2531" s="24">
        <f t="shared" si="36"/>
        <v>2528</v>
      </c>
      <c r="B2531" s="24">
        <v>12971333</v>
      </c>
      <c r="C2531" s="24" t="s">
        <v>2130</v>
      </c>
      <c r="D2531" s="24" t="s">
        <v>1918</v>
      </c>
      <c r="E2531" s="25">
        <v>43040</v>
      </c>
      <c r="F2531" s="24" t="s">
        <v>1923</v>
      </c>
    </row>
    <row r="2532" spans="1:6">
      <c r="A2532" s="24">
        <f t="shared" si="36"/>
        <v>2529</v>
      </c>
      <c r="B2532" s="24">
        <v>13039359</v>
      </c>
      <c r="C2532" s="24" t="s">
        <v>2131</v>
      </c>
      <c r="D2532" s="24" t="s">
        <v>1918</v>
      </c>
      <c r="E2532" s="25">
        <v>38800</v>
      </c>
      <c r="F2532" s="24" t="s">
        <v>1928</v>
      </c>
    </row>
    <row r="2533" spans="1:6">
      <c r="A2533" s="24">
        <f t="shared" si="36"/>
        <v>2530</v>
      </c>
      <c r="B2533" s="24">
        <v>13041064</v>
      </c>
      <c r="C2533" s="24" t="s">
        <v>2132</v>
      </c>
      <c r="D2533" s="24" t="s">
        <v>1918</v>
      </c>
      <c r="E2533" s="25">
        <v>42683</v>
      </c>
      <c r="F2533" s="24" t="s">
        <v>1937</v>
      </c>
    </row>
    <row r="2534" spans="1:6">
      <c r="A2534" s="24">
        <f t="shared" si="36"/>
        <v>2531</v>
      </c>
      <c r="B2534" s="24">
        <v>13056360</v>
      </c>
      <c r="C2534" s="24" t="s">
        <v>2133</v>
      </c>
      <c r="D2534" s="24" t="s">
        <v>1918</v>
      </c>
      <c r="E2534" s="25">
        <v>41813</v>
      </c>
      <c r="F2534" s="24" t="s">
        <v>1937</v>
      </c>
    </row>
    <row r="2535" spans="1:6">
      <c r="A2535" s="24">
        <f t="shared" si="36"/>
        <v>2532</v>
      </c>
      <c r="B2535" s="24">
        <v>13062202</v>
      </c>
      <c r="C2535" s="24" t="s">
        <v>2134</v>
      </c>
      <c r="D2535" s="24" t="s">
        <v>1918</v>
      </c>
      <c r="E2535" s="25">
        <v>42683</v>
      </c>
      <c r="F2535" s="24" t="s">
        <v>1937</v>
      </c>
    </row>
    <row r="2536" spans="1:6">
      <c r="A2536" s="24">
        <f t="shared" si="36"/>
        <v>2533</v>
      </c>
      <c r="B2536" s="24">
        <v>13063484</v>
      </c>
      <c r="C2536" s="24" t="s">
        <v>2135</v>
      </c>
      <c r="D2536" s="24" t="s">
        <v>1918</v>
      </c>
      <c r="E2536" s="25">
        <v>41432</v>
      </c>
      <c r="F2536" s="24" t="s">
        <v>1937</v>
      </c>
    </row>
    <row r="2537" spans="1:6">
      <c r="A2537" s="24">
        <f t="shared" si="36"/>
        <v>2534</v>
      </c>
      <c r="B2537" s="24">
        <v>13063559</v>
      </c>
      <c r="C2537" s="24" t="s">
        <v>2136</v>
      </c>
      <c r="D2537" s="24" t="s">
        <v>1918</v>
      </c>
      <c r="E2537" s="25">
        <v>41764</v>
      </c>
      <c r="F2537" s="24" t="s">
        <v>1923</v>
      </c>
    </row>
    <row r="2538" spans="1:6">
      <c r="A2538" s="24">
        <f t="shared" si="36"/>
        <v>2535</v>
      </c>
      <c r="B2538" s="24">
        <v>13063684</v>
      </c>
      <c r="C2538" s="24" t="s">
        <v>2137</v>
      </c>
      <c r="D2538" s="24" t="s">
        <v>1918</v>
      </c>
      <c r="E2538" s="25">
        <v>38800</v>
      </c>
      <c r="F2538" s="24" t="s">
        <v>1928</v>
      </c>
    </row>
    <row r="2539" spans="1:6">
      <c r="A2539" s="24">
        <f t="shared" si="36"/>
        <v>2536</v>
      </c>
      <c r="B2539" s="24">
        <v>13076166</v>
      </c>
      <c r="C2539" s="24" t="s">
        <v>2138</v>
      </c>
      <c r="D2539" s="24" t="s">
        <v>1918</v>
      </c>
      <c r="E2539" s="25">
        <v>36647</v>
      </c>
      <c r="F2539" s="24" t="s">
        <v>1928</v>
      </c>
    </row>
    <row r="2540" spans="1:6">
      <c r="A2540" s="24">
        <f t="shared" si="36"/>
        <v>2537</v>
      </c>
      <c r="B2540" s="24">
        <v>13182911</v>
      </c>
      <c r="C2540" s="24" t="s">
        <v>2139</v>
      </c>
      <c r="D2540" s="24" t="s">
        <v>1918</v>
      </c>
      <c r="E2540" s="25">
        <v>42344</v>
      </c>
      <c r="F2540" s="24" t="s">
        <v>1923</v>
      </c>
    </row>
    <row r="2541" spans="1:6">
      <c r="A2541" s="24">
        <f t="shared" ref="A2541:A2604" si="37">A2540+1</f>
        <v>2538</v>
      </c>
      <c r="B2541" s="24">
        <v>13185557</v>
      </c>
      <c r="C2541" s="24" t="s">
        <v>2140</v>
      </c>
      <c r="D2541" s="24" t="s">
        <v>1918</v>
      </c>
      <c r="E2541" s="25">
        <v>42461</v>
      </c>
      <c r="F2541" s="24" t="s">
        <v>1923</v>
      </c>
    </row>
    <row r="2542" spans="1:6">
      <c r="A2542" s="24">
        <f t="shared" si="37"/>
        <v>2539</v>
      </c>
      <c r="B2542" s="24">
        <v>13212207</v>
      </c>
      <c r="C2542" s="24" t="s">
        <v>2141</v>
      </c>
      <c r="D2542" s="24" t="s">
        <v>1918</v>
      </c>
      <c r="E2542" s="25">
        <v>42380</v>
      </c>
      <c r="F2542" s="24" t="s">
        <v>1937</v>
      </c>
    </row>
    <row r="2543" spans="1:6">
      <c r="A2543" s="24">
        <f t="shared" si="37"/>
        <v>2540</v>
      </c>
      <c r="B2543" s="24">
        <v>13238091</v>
      </c>
      <c r="C2543" s="24" t="s">
        <v>2142</v>
      </c>
      <c r="D2543" s="24" t="s">
        <v>1918</v>
      </c>
      <c r="E2543" s="25">
        <v>41722</v>
      </c>
      <c r="F2543" s="24" t="s">
        <v>1937</v>
      </c>
    </row>
    <row r="2544" spans="1:6">
      <c r="A2544" s="24">
        <f t="shared" si="37"/>
        <v>2541</v>
      </c>
      <c r="B2544" s="24">
        <v>13278526</v>
      </c>
      <c r="C2544" s="24" t="s">
        <v>2143</v>
      </c>
      <c r="D2544" s="24" t="s">
        <v>1918</v>
      </c>
      <c r="E2544" s="25">
        <v>43040</v>
      </c>
      <c r="F2544" s="24" t="s">
        <v>1923</v>
      </c>
    </row>
    <row r="2545" spans="1:6">
      <c r="A2545" s="24">
        <f t="shared" si="37"/>
        <v>2542</v>
      </c>
      <c r="B2545" s="24">
        <v>13280665</v>
      </c>
      <c r="C2545" s="24" t="s">
        <v>2144</v>
      </c>
      <c r="D2545" s="24" t="s">
        <v>1918</v>
      </c>
      <c r="E2545" s="25">
        <v>42683</v>
      </c>
      <c r="F2545" s="24" t="s">
        <v>1937</v>
      </c>
    </row>
    <row r="2546" spans="1:6">
      <c r="A2546" s="24">
        <f t="shared" si="37"/>
        <v>2543</v>
      </c>
      <c r="B2546" s="24">
        <v>13328683</v>
      </c>
      <c r="C2546" s="24" t="s">
        <v>2145</v>
      </c>
      <c r="D2546" s="24" t="s">
        <v>1918</v>
      </c>
      <c r="E2546" s="25">
        <v>42380</v>
      </c>
      <c r="F2546" s="24" t="s">
        <v>1937</v>
      </c>
    </row>
    <row r="2547" spans="1:6">
      <c r="A2547" s="24">
        <f t="shared" si="37"/>
        <v>2544</v>
      </c>
      <c r="B2547" s="24">
        <v>13433783</v>
      </c>
      <c r="C2547" s="24" t="s">
        <v>2146</v>
      </c>
      <c r="D2547" s="24" t="s">
        <v>1918</v>
      </c>
      <c r="E2547" s="25">
        <v>37987</v>
      </c>
      <c r="F2547" s="24" t="s">
        <v>1928</v>
      </c>
    </row>
    <row r="2548" spans="1:6">
      <c r="A2548" s="24">
        <f t="shared" si="37"/>
        <v>2545</v>
      </c>
      <c r="B2548" s="24">
        <v>13441898</v>
      </c>
      <c r="C2548" s="24" t="s">
        <v>2147</v>
      </c>
      <c r="D2548" s="24" t="s">
        <v>1918</v>
      </c>
      <c r="E2548" s="25">
        <v>38800</v>
      </c>
      <c r="F2548" s="24" t="s">
        <v>1919</v>
      </c>
    </row>
    <row r="2549" spans="1:6">
      <c r="A2549" s="24">
        <f t="shared" si="37"/>
        <v>2546</v>
      </c>
      <c r="B2549" s="24">
        <v>13489472</v>
      </c>
      <c r="C2549" s="24" t="s">
        <v>2148</v>
      </c>
      <c r="D2549" s="24" t="s">
        <v>1918</v>
      </c>
      <c r="E2549" s="25">
        <v>42374</v>
      </c>
      <c r="F2549" s="24" t="s">
        <v>1937</v>
      </c>
    </row>
    <row r="2550" spans="1:6">
      <c r="A2550" s="24">
        <f t="shared" si="37"/>
        <v>2547</v>
      </c>
      <c r="B2550" s="24">
        <v>13500858</v>
      </c>
      <c r="C2550" s="24" t="s">
        <v>2149</v>
      </c>
      <c r="D2550" s="24" t="s">
        <v>1918</v>
      </c>
      <c r="E2550" s="25">
        <v>42320</v>
      </c>
      <c r="F2550" s="24" t="s">
        <v>1919</v>
      </c>
    </row>
    <row r="2551" spans="1:6">
      <c r="A2551" s="24">
        <f t="shared" si="37"/>
        <v>2548</v>
      </c>
      <c r="B2551" s="24">
        <v>13500966</v>
      </c>
      <c r="C2551" s="24" t="s">
        <v>2150</v>
      </c>
      <c r="D2551" s="24" t="s">
        <v>1918</v>
      </c>
      <c r="E2551" s="25">
        <v>43040</v>
      </c>
      <c r="F2551" s="24" t="s">
        <v>1923</v>
      </c>
    </row>
    <row r="2552" spans="1:6">
      <c r="A2552" s="24">
        <f t="shared" si="37"/>
        <v>2549</v>
      </c>
      <c r="B2552" s="24">
        <v>13501562</v>
      </c>
      <c r="C2552" s="24" t="s">
        <v>2151</v>
      </c>
      <c r="D2552" s="24" t="s">
        <v>1918</v>
      </c>
      <c r="E2552" s="25">
        <v>42683</v>
      </c>
      <c r="F2552" s="24" t="s">
        <v>1928</v>
      </c>
    </row>
    <row r="2553" spans="1:6">
      <c r="A2553" s="24">
        <f t="shared" si="37"/>
        <v>2550</v>
      </c>
      <c r="B2553" s="24">
        <v>13505327</v>
      </c>
      <c r="C2553" s="24" t="s">
        <v>2152</v>
      </c>
      <c r="D2553" s="24" t="s">
        <v>1918</v>
      </c>
      <c r="E2553" s="25">
        <v>37987</v>
      </c>
      <c r="F2553" s="24" t="s">
        <v>1928</v>
      </c>
    </row>
    <row r="2554" spans="1:6">
      <c r="A2554" s="24">
        <f t="shared" si="37"/>
        <v>2551</v>
      </c>
      <c r="B2554" s="24">
        <v>13591592</v>
      </c>
      <c r="C2554" s="24" t="s">
        <v>2153</v>
      </c>
      <c r="D2554" s="24" t="s">
        <v>1918</v>
      </c>
      <c r="E2554" s="25">
        <v>42064</v>
      </c>
      <c r="F2554" s="24" t="s">
        <v>1923</v>
      </c>
    </row>
    <row r="2555" spans="1:6">
      <c r="A2555" s="24">
        <f t="shared" si="37"/>
        <v>2552</v>
      </c>
      <c r="B2555" s="24">
        <v>13592099</v>
      </c>
      <c r="C2555" s="24" t="s">
        <v>2154</v>
      </c>
      <c r="D2555" s="24" t="s">
        <v>1918</v>
      </c>
      <c r="E2555" s="25">
        <v>41764</v>
      </c>
      <c r="F2555" s="24" t="s">
        <v>1937</v>
      </c>
    </row>
    <row r="2556" spans="1:6">
      <c r="A2556" s="24">
        <f t="shared" si="37"/>
        <v>2553</v>
      </c>
      <c r="B2556" s="24">
        <v>13636850</v>
      </c>
      <c r="C2556" s="24" t="s">
        <v>2155</v>
      </c>
      <c r="D2556" s="24" t="s">
        <v>1918</v>
      </c>
      <c r="E2556" s="25">
        <v>42037</v>
      </c>
      <c r="F2556" s="24" t="s">
        <v>1937</v>
      </c>
    </row>
    <row r="2557" spans="1:6">
      <c r="A2557" s="24">
        <f t="shared" si="37"/>
        <v>2554</v>
      </c>
      <c r="B2557" s="24">
        <v>13640230</v>
      </c>
      <c r="C2557" s="24" t="s">
        <v>2156</v>
      </c>
      <c r="D2557" s="24" t="s">
        <v>1918</v>
      </c>
      <c r="E2557" s="25">
        <v>41723</v>
      </c>
      <c r="F2557" s="24" t="s">
        <v>1937</v>
      </c>
    </row>
    <row r="2558" spans="1:6">
      <c r="A2558" s="24">
        <f t="shared" si="37"/>
        <v>2555</v>
      </c>
      <c r="B2558" s="24">
        <v>13657592</v>
      </c>
      <c r="C2558" s="24" t="s">
        <v>2157</v>
      </c>
      <c r="D2558" s="24" t="s">
        <v>1918</v>
      </c>
      <c r="E2558" s="25">
        <v>42685</v>
      </c>
      <c r="F2558" s="24" t="s">
        <v>1937</v>
      </c>
    </row>
    <row r="2559" spans="1:6">
      <c r="A2559" s="24">
        <f t="shared" si="37"/>
        <v>2556</v>
      </c>
      <c r="B2559" s="24">
        <v>13675555</v>
      </c>
      <c r="C2559" s="24" t="s">
        <v>2158</v>
      </c>
      <c r="D2559" s="24" t="s">
        <v>1918</v>
      </c>
      <c r="E2559" s="25">
        <v>42278</v>
      </c>
      <c r="F2559" s="24" t="s">
        <v>1923</v>
      </c>
    </row>
    <row r="2560" spans="1:6">
      <c r="A2560" s="24">
        <f t="shared" si="37"/>
        <v>2557</v>
      </c>
      <c r="B2560" s="24">
        <v>13682123</v>
      </c>
      <c r="C2560" s="24" t="s">
        <v>2159</v>
      </c>
      <c r="D2560" s="24" t="s">
        <v>1918</v>
      </c>
      <c r="E2560" s="25">
        <v>37214</v>
      </c>
      <c r="F2560" s="24" t="s">
        <v>1928</v>
      </c>
    </row>
    <row r="2561" spans="1:6">
      <c r="A2561" s="24">
        <f t="shared" si="37"/>
        <v>2558</v>
      </c>
      <c r="B2561" s="24">
        <v>13701225</v>
      </c>
      <c r="C2561" s="24" t="s">
        <v>2160</v>
      </c>
      <c r="D2561" s="24" t="s">
        <v>1918</v>
      </c>
      <c r="E2561" s="25">
        <v>41813</v>
      </c>
      <c r="F2561" s="24" t="s">
        <v>1937</v>
      </c>
    </row>
    <row r="2562" spans="1:6">
      <c r="A2562" s="24">
        <f t="shared" si="37"/>
        <v>2559</v>
      </c>
      <c r="B2562" s="24">
        <v>13734642</v>
      </c>
      <c r="C2562" s="24" t="s">
        <v>2161</v>
      </c>
      <c r="D2562" s="24" t="s">
        <v>1918</v>
      </c>
      <c r="E2562" s="25">
        <v>41960</v>
      </c>
      <c r="F2562" s="24" t="s">
        <v>1937</v>
      </c>
    </row>
    <row r="2563" spans="1:6">
      <c r="A2563" s="24">
        <f t="shared" si="37"/>
        <v>2560</v>
      </c>
      <c r="B2563" s="24">
        <v>13791015</v>
      </c>
      <c r="C2563" s="24" t="s">
        <v>2162</v>
      </c>
      <c r="D2563" s="24" t="s">
        <v>1918</v>
      </c>
      <c r="E2563" s="25">
        <v>40357</v>
      </c>
      <c r="F2563" s="24" t="s">
        <v>1937</v>
      </c>
    </row>
    <row r="2564" spans="1:6">
      <c r="A2564" s="24">
        <f t="shared" si="37"/>
        <v>2561</v>
      </c>
      <c r="B2564" s="24">
        <v>13805294</v>
      </c>
      <c r="C2564" s="24" t="s">
        <v>2163</v>
      </c>
      <c r="D2564" s="24" t="s">
        <v>1918</v>
      </c>
      <c r="E2564" s="25">
        <v>40840</v>
      </c>
      <c r="F2564" s="24" t="s">
        <v>1937</v>
      </c>
    </row>
    <row r="2565" spans="1:6">
      <c r="A2565" s="24">
        <f t="shared" si="37"/>
        <v>2562</v>
      </c>
      <c r="B2565" s="24">
        <v>13805487</v>
      </c>
      <c r="C2565" s="24" t="s">
        <v>2164</v>
      </c>
      <c r="D2565" s="24" t="s">
        <v>1918</v>
      </c>
      <c r="E2565" s="25">
        <v>42370</v>
      </c>
      <c r="F2565" s="24" t="s">
        <v>1937</v>
      </c>
    </row>
    <row r="2566" spans="1:6">
      <c r="A2566" s="24">
        <f t="shared" si="37"/>
        <v>2563</v>
      </c>
      <c r="B2566" s="24">
        <v>13831734</v>
      </c>
      <c r="C2566" s="24" t="s">
        <v>2165</v>
      </c>
      <c r="D2566" s="24" t="s">
        <v>1918</v>
      </c>
      <c r="E2566" s="25">
        <v>42064</v>
      </c>
      <c r="F2566" s="24" t="s">
        <v>1923</v>
      </c>
    </row>
    <row r="2567" spans="1:6">
      <c r="A2567" s="24">
        <f t="shared" si="37"/>
        <v>2564</v>
      </c>
      <c r="B2567" s="24">
        <v>13831759</v>
      </c>
      <c r="C2567" s="24" t="s">
        <v>2166</v>
      </c>
      <c r="D2567" s="24" t="s">
        <v>1918</v>
      </c>
      <c r="E2567" s="25">
        <v>41764</v>
      </c>
      <c r="F2567" s="24" t="s">
        <v>1937</v>
      </c>
    </row>
    <row r="2568" spans="1:6">
      <c r="A2568" s="24">
        <f t="shared" si="37"/>
        <v>2565</v>
      </c>
      <c r="B2568" s="24">
        <v>13882929</v>
      </c>
      <c r="C2568" s="24" t="s">
        <v>2167</v>
      </c>
      <c r="D2568" s="24" t="s">
        <v>1918</v>
      </c>
      <c r="E2568" s="25">
        <v>42683</v>
      </c>
      <c r="F2568" s="24" t="s">
        <v>1937</v>
      </c>
    </row>
    <row r="2569" spans="1:6">
      <c r="A2569" s="24">
        <f t="shared" si="37"/>
        <v>2566</v>
      </c>
      <c r="B2569" s="24">
        <v>13947001</v>
      </c>
      <c r="C2569" s="24" t="s">
        <v>2168</v>
      </c>
      <c r="D2569" s="24" t="s">
        <v>1918</v>
      </c>
      <c r="E2569" s="25">
        <v>41760</v>
      </c>
      <c r="F2569" s="24" t="s">
        <v>1991</v>
      </c>
    </row>
    <row r="2570" spans="1:6">
      <c r="A2570" s="24">
        <f t="shared" si="37"/>
        <v>2567</v>
      </c>
      <c r="B2570" s="24">
        <v>13947472</v>
      </c>
      <c r="C2570" s="24" t="s">
        <v>2169</v>
      </c>
      <c r="D2570" s="24" t="s">
        <v>1918</v>
      </c>
      <c r="E2570" s="25">
        <v>42380</v>
      </c>
      <c r="F2570" s="24" t="s">
        <v>1937</v>
      </c>
    </row>
    <row r="2571" spans="1:6">
      <c r="A2571" s="24">
        <f t="shared" si="37"/>
        <v>2568</v>
      </c>
      <c r="B2571" s="24">
        <v>13947925</v>
      </c>
      <c r="C2571" s="24" t="s">
        <v>2170</v>
      </c>
      <c r="D2571" s="24" t="s">
        <v>1918</v>
      </c>
      <c r="E2571" s="25">
        <v>43038</v>
      </c>
      <c r="F2571" s="24" t="s">
        <v>1923</v>
      </c>
    </row>
    <row r="2572" spans="1:6">
      <c r="A2572" s="24">
        <f t="shared" si="37"/>
        <v>2569</v>
      </c>
      <c r="B2572" s="24">
        <v>13948816</v>
      </c>
      <c r="C2572" s="24" t="s">
        <v>2171</v>
      </c>
      <c r="D2572" s="24" t="s">
        <v>1918</v>
      </c>
      <c r="E2572" s="25">
        <v>41723</v>
      </c>
      <c r="F2572" s="24" t="s">
        <v>1937</v>
      </c>
    </row>
    <row r="2573" spans="1:6">
      <c r="A2573" s="24">
        <f t="shared" si="37"/>
        <v>2570</v>
      </c>
      <c r="B2573" s="24">
        <v>13970051</v>
      </c>
      <c r="C2573" s="24" t="s">
        <v>2172</v>
      </c>
      <c r="D2573" s="24" t="s">
        <v>1918</v>
      </c>
      <c r="E2573" s="25">
        <v>42037</v>
      </c>
      <c r="F2573" s="24" t="s">
        <v>1923</v>
      </c>
    </row>
    <row r="2574" spans="1:6">
      <c r="A2574" s="24">
        <f t="shared" si="37"/>
        <v>2571</v>
      </c>
      <c r="B2574" s="24">
        <v>13971493</v>
      </c>
      <c r="C2574" s="24" t="s">
        <v>2173</v>
      </c>
      <c r="D2574" s="24" t="s">
        <v>1918</v>
      </c>
      <c r="E2574" s="25">
        <v>38800</v>
      </c>
      <c r="F2574" s="24" t="s">
        <v>1928</v>
      </c>
    </row>
    <row r="2575" spans="1:6">
      <c r="A2575" s="24">
        <f t="shared" si="37"/>
        <v>2572</v>
      </c>
      <c r="B2575" s="24">
        <v>14002685</v>
      </c>
      <c r="C2575" s="24" t="s">
        <v>2174</v>
      </c>
      <c r="D2575" s="24" t="s">
        <v>1918</v>
      </c>
      <c r="E2575" s="25">
        <v>41760</v>
      </c>
      <c r="F2575" s="24" t="s">
        <v>1923</v>
      </c>
    </row>
    <row r="2576" spans="1:6">
      <c r="A2576" s="24">
        <f t="shared" si="37"/>
        <v>2573</v>
      </c>
      <c r="B2576" s="24">
        <v>14067498</v>
      </c>
      <c r="C2576" s="24" t="s">
        <v>2175</v>
      </c>
      <c r="D2576" s="24" t="s">
        <v>1918</v>
      </c>
      <c r="E2576" s="25">
        <v>41722</v>
      </c>
      <c r="F2576" s="24" t="s">
        <v>1937</v>
      </c>
    </row>
    <row r="2577" spans="1:6">
      <c r="A2577" s="24">
        <f t="shared" si="37"/>
        <v>2574</v>
      </c>
      <c r="B2577" s="24">
        <v>14094758</v>
      </c>
      <c r="C2577" s="24" t="s">
        <v>2176</v>
      </c>
      <c r="D2577" s="24" t="s">
        <v>1918</v>
      </c>
      <c r="E2577" s="25">
        <v>41722</v>
      </c>
      <c r="F2577" s="24" t="s">
        <v>1937</v>
      </c>
    </row>
    <row r="2578" spans="1:6">
      <c r="A2578" s="24">
        <f t="shared" si="37"/>
        <v>2575</v>
      </c>
      <c r="B2578" s="24">
        <v>14171251</v>
      </c>
      <c r="C2578" s="24" t="s">
        <v>2177</v>
      </c>
      <c r="D2578" s="24" t="s">
        <v>1918</v>
      </c>
      <c r="E2578" s="25">
        <v>41764</v>
      </c>
      <c r="F2578" s="24" t="s">
        <v>1937</v>
      </c>
    </row>
    <row r="2579" spans="1:6">
      <c r="A2579" s="24">
        <f t="shared" si="37"/>
        <v>2576</v>
      </c>
      <c r="B2579" s="24">
        <v>14171998</v>
      </c>
      <c r="C2579" s="24" t="s">
        <v>2178</v>
      </c>
      <c r="D2579" s="24" t="s">
        <v>1918</v>
      </c>
      <c r="E2579" s="25">
        <v>41764</v>
      </c>
      <c r="F2579" s="24" t="s">
        <v>1937</v>
      </c>
    </row>
    <row r="2580" spans="1:6">
      <c r="A2580" s="24">
        <f t="shared" si="37"/>
        <v>2577</v>
      </c>
      <c r="B2580" s="24">
        <v>14172565</v>
      </c>
      <c r="C2580" s="24" t="s">
        <v>2179</v>
      </c>
      <c r="D2580" s="24" t="s">
        <v>1918</v>
      </c>
      <c r="E2580" s="25">
        <v>43040</v>
      </c>
      <c r="F2580" s="24" t="s">
        <v>1923</v>
      </c>
    </row>
    <row r="2581" spans="1:6">
      <c r="A2581" s="24">
        <f t="shared" si="37"/>
        <v>2578</v>
      </c>
      <c r="B2581" s="24">
        <v>14340293</v>
      </c>
      <c r="C2581" s="24" t="s">
        <v>2180</v>
      </c>
      <c r="D2581" s="24" t="s">
        <v>1918</v>
      </c>
      <c r="E2581" s="25">
        <v>41760</v>
      </c>
      <c r="F2581" s="24" t="s">
        <v>1923</v>
      </c>
    </row>
    <row r="2582" spans="1:6">
      <c r="A2582" s="24">
        <f t="shared" si="37"/>
        <v>2579</v>
      </c>
      <c r="B2582" s="24">
        <v>14340413</v>
      </c>
      <c r="C2582" s="24" t="s">
        <v>2181</v>
      </c>
      <c r="D2582" s="24" t="s">
        <v>1918</v>
      </c>
      <c r="E2582" s="25">
        <v>43040</v>
      </c>
      <c r="F2582" s="24" t="s">
        <v>1923</v>
      </c>
    </row>
    <row r="2583" spans="1:6">
      <c r="A2583" s="24">
        <f t="shared" si="37"/>
        <v>2580</v>
      </c>
      <c r="B2583" s="24">
        <v>14340516</v>
      </c>
      <c r="C2583" s="24" t="s">
        <v>2182</v>
      </c>
      <c r="D2583" s="24" t="s">
        <v>1918</v>
      </c>
      <c r="E2583" s="25">
        <v>43040</v>
      </c>
      <c r="F2583" s="24" t="s">
        <v>1923</v>
      </c>
    </row>
    <row r="2584" spans="1:6">
      <c r="A2584" s="24">
        <f t="shared" si="37"/>
        <v>2581</v>
      </c>
      <c r="B2584" s="24">
        <v>14340648</v>
      </c>
      <c r="C2584" s="24" t="s">
        <v>2183</v>
      </c>
      <c r="D2584" s="24" t="s">
        <v>1918</v>
      </c>
      <c r="E2584" s="25">
        <v>42005</v>
      </c>
      <c r="F2584" s="24" t="s">
        <v>1937</v>
      </c>
    </row>
    <row r="2585" spans="1:6">
      <c r="A2585" s="24">
        <f t="shared" si="37"/>
        <v>2582</v>
      </c>
      <c r="B2585" s="24">
        <v>14341972</v>
      </c>
      <c r="C2585" s="24" t="s">
        <v>2184</v>
      </c>
      <c r="D2585" s="24" t="s">
        <v>1918</v>
      </c>
      <c r="E2585" s="25">
        <v>39356</v>
      </c>
      <c r="F2585" s="24" t="s">
        <v>1928</v>
      </c>
    </row>
    <row r="2586" spans="1:6">
      <c r="A2586" s="24">
        <f t="shared" si="37"/>
        <v>2583</v>
      </c>
      <c r="B2586" s="24">
        <v>14360289</v>
      </c>
      <c r="C2586" s="24" t="s">
        <v>2185</v>
      </c>
      <c r="D2586" s="24" t="s">
        <v>1918</v>
      </c>
      <c r="E2586" s="25">
        <v>41723</v>
      </c>
      <c r="F2586" s="24" t="s">
        <v>1937</v>
      </c>
    </row>
    <row r="2587" spans="1:6">
      <c r="A2587" s="24">
        <f t="shared" si="37"/>
        <v>2584</v>
      </c>
      <c r="B2587" s="24">
        <v>14371639</v>
      </c>
      <c r="C2587" s="24" t="s">
        <v>2186</v>
      </c>
      <c r="D2587" s="24" t="s">
        <v>1918</v>
      </c>
      <c r="E2587" s="25">
        <v>41760</v>
      </c>
      <c r="F2587" s="24" t="s">
        <v>1923</v>
      </c>
    </row>
    <row r="2588" spans="1:6">
      <c r="A2588" s="24">
        <f t="shared" si="37"/>
        <v>2585</v>
      </c>
      <c r="B2588" s="24">
        <v>14417315</v>
      </c>
      <c r="C2588" s="24" t="s">
        <v>2187</v>
      </c>
      <c r="D2588" s="24" t="s">
        <v>1918</v>
      </c>
      <c r="E2588" s="25">
        <v>41764</v>
      </c>
      <c r="F2588" s="24" t="s">
        <v>1925</v>
      </c>
    </row>
    <row r="2589" spans="1:6">
      <c r="A2589" s="24">
        <f t="shared" si="37"/>
        <v>2586</v>
      </c>
      <c r="B2589" s="24">
        <v>14434033</v>
      </c>
      <c r="C2589" s="24" t="s">
        <v>2188</v>
      </c>
      <c r="D2589" s="24" t="s">
        <v>1918</v>
      </c>
      <c r="E2589" s="25">
        <v>41760</v>
      </c>
      <c r="F2589" s="24" t="s">
        <v>1923</v>
      </c>
    </row>
    <row r="2590" spans="1:6">
      <c r="A2590" s="24">
        <f t="shared" si="37"/>
        <v>2587</v>
      </c>
      <c r="B2590" s="24">
        <v>14434794</v>
      </c>
      <c r="C2590" s="24" t="s">
        <v>2189</v>
      </c>
      <c r="D2590" s="24" t="s">
        <v>1918</v>
      </c>
      <c r="E2590" s="25">
        <v>41760</v>
      </c>
      <c r="F2590" s="24" t="s">
        <v>1923</v>
      </c>
    </row>
    <row r="2591" spans="1:6">
      <c r="A2591" s="24">
        <f t="shared" si="37"/>
        <v>2588</v>
      </c>
      <c r="B2591" s="24">
        <v>14519881</v>
      </c>
      <c r="C2591" s="24" t="s">
        <v>2190</v>
      </c>
      <c r="D2591" s="24" t="s">
        <v>1918</v>
      </c>
      <c r="E2591" s="25">
        <v>41722</v>
      </c>
      <c r="F2591" s="24" t="s">
        <v>1923</v>
      </c>
    </row>
    <row r="2592" spans="1:6">
      <c r="A2592" s="24">
        <f t="shared" si="37"/>
        <v>2589</v>
      </c>
      <c r="B2592" s="24">
        <v>14520185</v>
      </c>
      <c r="C2592" s="24" t="s">
        <v>2191</v>
      </c>
      <c r="D2592" s="24" t="s">
        <v>1918</v>
      </c>
      <c r="E2592" s="25">
        <v>42374</v>
      </c>
      <c r="F2592" s="24" t="s">
        <v>1937</v>
      </c>
    </row>
    <row r="2593" spans="1:6">
      <c r="A2593" s="24">
        <f t="shared" si="37"/>
        <v>2590</v>
      </c>
      <c r="B2593" s="24">
        <v>14521289</v>
      </c>
      <c r="C2593" s="24" t="s">
        <v>2192</v>
      </c>
      <c r="D2593" s="24" t="s">
        <v>1918</v>
      </c>
      <c r="E2593" s="25">
        <v>42320</v>
      </c>
      <c r="F2593" s="24" t="s">
        <v>1937</v>
      </c>
    </row>
    <row r="2594" spans="1:6">
      <c r="A2594" s="24">
        <f t="shared" si="37"/>
        <v>2591</v>
      </c>
      <c r="B2594" s="24">
        <v>14522963</v>
      </c>
      <c r="C2594" s="24" t="s">
        <v>2193</v>
      </c>
      <c r="D2594" s="24" t="s">
        <v>1918</v>
      </c>
      <c r="E2594" s="25">
        <v>41722</v>
      </c>
      <c r="F2594" s="24" t="s">
        <v>1937</v>
      </c>
    </row>
    <row r="2595" spans="1:6">
      <c r="A2595" s="24">
        <f t="shared" si="37"/>
        <v>2592</v>
      </c>
      <c r="B2595" s="24">
        <v>14547094</v>
      </c>
      <c r="C2595" s="24" t="s">
        <v>2194</v>
      </c>
      <c r="D2595" s="24" t="s">
        <v>1918</v>
      </c>
      <c r="E2595" s="25">
        <v>41764</v>
      </c>
      <c r="F2595" s="24" t="s">
        <v>1919</v>
      </c>
    </row>
    <row r="2596" spans="1:6">
      <c r="A2596" s="24">
        <f t="shared" si="37"/>
        <v>2593</v>
      </c>
      <c r="B2596" s="24">
        <v>14549551</v>
      </c>
      <c r="C2596" s="24" t="s">
        <v>2195</v>
      </c>
      <c r="D2596" s="24" t="s">
        <v>1918</v>
      </c>
      <c r="E2596" s="25">
        <v>41760</v>
      </c>
      <c r="F2596" s="24" t="s">
        <v>1923</v>
      </c>
    </row>
    <row r="2597" spans="1:6">
      <c r="A2597" s="24">
        <f t="shared" si="37"/>
        <v>2594</v>
      </c>
      <c r="B2597" s="24">
        <v>14550225</v>
      </c>
      <c r="C2597" s="24" t="s">
        <v>2196</v>
      </c>
      <c r="D2597" s="24" t="s">
        <v>1918</v>
      </c>
      <c r="E2597" s="25">
        <v>41764</v>
      </c>
      <c r="F2597" s="24" t="s">
        <v>1937</v>
      </c>
    </row>
    <row r="2598" spans="1:6">
      <c r="A2598" s="24">
        <f t="shared" si="37"/>
        <v>2595</v>
      </c>
      <c r="B2598" s="24">
        <v>14550930</v>
      </c>
      <c r="C2598" s="24" t="s">
        <v>2197</v>
      </c>
      <c r="D2598" s="24" t="s">
        <v>1918</v>
      </c>
      <c r="E2598" s="25">
        <v>41764</v>
      </c>
      <c r="F2598" s="24" t="s">
        <v>1928</v>
      </c>
    </row>
    <row r="2599" spans="1:6">
      <c r="A2599" s="24">
        <f t="shared" si="37"/>
        <v>2596</v>
      </c>
      <c r="B2599" s="24">
        <v>14593032</v>
      </c>
      <c r="C2599" s="24" t="s">
        <v>2198</v>
      </c>
      <c r="D2599" s="24" t="s">
        <v>1918</v>
      </c>
      <c r="E2599" s="25">
        <v>42349</v>
      </c>
      <c r="F2599" s="24" t="s">
        <v>1993</v>
      </c>
    </row>
    <row r="2600" spans="1:6">
      <c r="A2600" s="24">
        <f t="shared" si="37"/>
        <v>2597</v>
      </c>
      <c r="B2600" s="24">
        <v>14593033</v>
      </c>
      <c r="C2600" s="24" t="s">
        <v>2199</v>
      </c>
      <c r="D2600" s="24" t="s">
        <v>1918</v>
      </c>
      <c r="E2600" s="25">
        <v>42917</v>
      </c>
      <c r="F2600" s="24" t="s">
        <v>1923</v>
      </c>
    </row>
    <row r="2601" spans="1:6">
      <c r="A2601" s="24">
        <f t="shared" si="37"/>
        <v>2598</v>
      </c>
      <c r="B2601" s="24">
        <v>14613644</v>
      </c>
      <c r="C2601" s="24" t="s">
        <v>2200</v>
      </c>
      <c r="D2601" s="24" t="s">
        <v>1918</v>
      </c>
      <c r="E2601" s="25">
        <v>41722</v>
      </c>
      <c r="F2601" s="24" t="s">
        <v>1923</v>
      </c>
    </row>
    <row r="2602" spans="1:6">
      <c r="A2602" s="24">
        <f t="shared" si="37"/>
        <v>2599</v>
      </c>
      <c r="B2602" s="24">
        <v>14663857</v>
      </c>
      <c r="C2602" s="24" t="s">
        <v>2201</v>
      </c>
      <c r="D2602" s="24" t="s">
        <v>1918</v>
      </c>
      <c r="E2602" s="25">
        <v>43040</v>
      </c>
      <c r="F2602" s="24" t="s">
        <v>1923</v>
      </c>
    </row>
    <row r="2603" spans="1:6">
      <c r="A2603" s="24">
        <f t="shared" si="37"/>
        <v>2600</v>
      </c>
      <c r="B2603" s="24">
        <v>14711076</v>
      </c>
      <c r="C2603" s="24" t="s">
        <v>2202</v>
      </c>
      <c r="D2603" s="24" t="s">
        <v>1918</v>
      </c>
      <c r="E2603" s="25">
        <v>42683</v>
      </c>
      <c r="F2603" s="24" t="s">
        <v>1937</v>
      </c>
    </row>
    <row r="2604" spans="1:6">
      <c r="A2604" s="24">
        <f t="shared" si="37"/>
        <v>2601</v>
      </c>
      <c r="B2604" s="24">
        <v>14791977</v>
      </c>
      <c r="C2604" s="24" t="s">
        <v>2203</v>
      </c>
      <c r="D2604" s="24" t="s">
        <v>1918</v>
      </c>
      <c r="E2604" s="25">
        <v>41760</v>
      </c>
      <c r="F2604" s="24" t="s">
        <v>1923</v>
      </c>
    </row>
    <row r="2605" spans="1:6">
      <c r="A2605" s="24">
        <f t="shared" ref="A2605:A2668" si="38">A2604+1</f>
        <v>2602</v>
      </c>
      <c r="B2605" s="24">
        <v>14811767</v>
      </c>
      <c r="C2605" s="24" t="s">
        <v>2204</v>
      </c>
      <c r="D2605" s="24" t="s">
        <v>1918</v>
      </c>
      <c r="E2605" s="25">
        <v>42917</v>
      </c>
      <c r="F2605" s="24" t="s">
        <v>1937</v>
      </c>
    </row>
    <row r="2606" spans="1:6">
      <c r="A2606" s="24">
        <f t="shared" si="38"/>
        <v>2603</v>
      </c>
      <c r="B2606" s="24">
        <v>14812967</v>
      </c>
      <c r="C2606" s="24" t="s">
        <v>2205</v>
      </c>
      <c r="D2606" s="24" t="s">
        <v>1918</v>
      </c>
      <c r="E2606" s="25">
        <v>41722</v>
      </c>
      <c r="F2606" s="24" t="s">
        <v>1937</v>
      </c>
    </row>
    <row r="2607" spans="1:6">
      <c r="A2607" s="24">
        <f t="shared" si="38"/>
        <v>2604</v>
      </c>
      <c r="B2607" s="24">
        <v>14813268</v>
      </c>
      <c r="C2607" s="24" t="s">
        <v>2206</v>
      </c>
      <c r="D2607" s="24" t="s">
        <v>1918</v>
      </c>
      <c r="E2607" s="25">
        <v>41760</v>
      </c>
      <c r="F2607" s="24" t="s">
        <v>1923</v>
      </c>
    </row>
    <row r="2608" spans="1:6">
      <c r="A2608" s="24">
        <f t="shared" si="38"/>
        <v>2605</v>
      </c>
      <c r="B2608" s="24">
        <v>14813648</v>
      </c>
      <c r="C2608" s="24" t="s">
        <v>2207</v>
      </c>
      <c r="D2608" s="24" t="s">
        <v>1918</v>
      </c>
      <c r="E2608" s="25">
        <v>41760</v>
      </c>
      <c r="F2608" s="24" t="s">
        <v>1923</v>
      </c>
    </row>
    <row r="2609" spans="1:6">
      <c r="A2609" s="24">
        <f t="shared" si="38"/>
        <v>2606</v>
      </c>
      <c r="B2609" s="24">
        <v>14866050</v>
      </c>
      <c r="C2609" s="24" t="s">
        <v>2208</v>
      </c>
      <c r="D2609" s="24" t="s">
        <v>1918</v>
      </c>
      <c r="E2609" s="25">
        <v>41760</v>
      </c>
      <c r="F2609" s="24" t="s">
        <v>1923</v>
      </c>
    </row>
    <row r="2610" spans="1:6">
      <c r="A2610" s="24">
        <f t="shared" si="38"/>
        <v>2607</v>
      </c>
      <c r="B2610" s="24">
        <v>14899140</v>
      </c>
      <c r="C2610" s="24" t="s">
        <v>2209</v>
      </c>
      <c r="D2610" s="24" t="s">
        <v>1918</v>
      </c>
      <c r="E2610" s="25">
        <v>41722</v>
      </c>
      <c r="F2610" s="24" t="s">
        <v>1923</v>
      </c>
    </row>
    <row r="2611" spans="1:6">
      <c r="A2611" s="24">
        <f t="shared" si="38"/>
        <v>2608</v>
      </c>
      <c r="B2611" s="24">
        <v>14932522</v>
      </c>
      <c r="C2611" s="24" t="s">
        <v>2210</v>
      </c>
      <c r="D2611" s="24" t="s">
        <v>1918</v>
      </c>
      <c r="E2611" s="25">
        <v>43040</v>
      </c>
      <c r="F2611" s="24" t="s">
        <v>1923</v>
      </c>
    </row>
    <row r="2612" spans="1:6">
      <c r="A2612" s="24">
        <f t="shared" si="38"/>
        <v>2609</v>
      </c>
      <c r="B2612" s="24">
        <v>14932785</v>
      </c>
      <c r="C2612" s="24" t="s">
        <v>2211</v>
      </c>
      <c r="D2612" s="24" t="s">
        <v>1918</v>
      </c>
      <c r="E2612" s="25">
        <v>43040</v>
      </c>
      <c r="F2612" s="24" t="s">
        <v>1923</v>
      </c>
    </row>
    <row r="2613" spans="1:6">
      <c r="A2613" s="24">
        <f t="shared" si="38"/>
        <v>2610</v>
      </c>
      <c r="B2613" s="24">
        <v>14947728</v>
      </c>
      <c r="C2613" s="24" t="s">
        <v>2212</v>
      </c>
      <c r="D2613" s="24" t="s">
        <v>1918</v>
      </c>
      <c r="E2613" s="25">
        <v>42370</v>
      </c>
      <c r="F2613" s="24" t="s">
        <v>1937</v>
      </c>
    </row>
    <row r="2614" spans="1:6">
      <c r="A2614" s="24">
        <f t="shared" si="38"/>
        <v>2611</v>
      </c>
      <c r="B2614" s="24">
        <v>14948103</v>
      </c>
      <c r="C2614" s="24" t="s">
        <v>2213</v>
      </c>
      <c r="D2614" s="24" t="s">
        <v>1918</v>
      </c>
      <c r="E2614" s="25">
        <v>42736</v>
      </c>
      <c r="F2614" s="24" t="s">
        <v>1937</v>
      </c>
    </row>
    <row r="2615" spans="1:6">
      <c r="A2615" s="24">
        <f t="shared" si="38"/>
        <v>2612</v>
      </c>
      <c r="B2615" s="24">
        <v>14982133</v>
      </c>
      <c r="C2615" s="24" t="s">
        <v>2214</v>
      </c>
      <c r="D2615" s="24" t="s">
        <v>1918</v>
      </c>
      <c r="E2615" s="25">
        <v>42374</v>
      </c>
      <c r="F2615" s="24" t="s">
        <v>1937</v>
      </c>
    </row>
    <row r="2616" spans="1:6">
      <c r="A2616" s="24">
        <f t="shared" si="38"/>
        <v>2613</v>
      </c>
      <c r="B2616" s="24">
        <v>14995050</v>
      </c>
      <c r="C2616" s="24" t="s">
        <v>2215</v>
      </c>
      <c r="D2616" s="24" t="s">
        <v>1918</v>
      </c>
      <c r="E2616" s="25">
        <v>41760</v>
      </c>
      <c r="F2616" s="24" t="s">
        <v>1937</v>
      </c>
    </row>
    <row r="2617" spans="1:6">
      <c r="A2617" s="24">
        <f t="shared" si="38"/>
        <v>2614</v>
      </c>
      <c r="B2617" s="24">
        <v>15031179</v>
      </c>
      <c r="C2617" s="24" t="s">
        <v>2216</v>
      </c>
      <c r="D2617" s="24" t="s">
        <v>1918</v>
      </c>
      <c r="E2617" s="25">
        <v>38800</v>
      </c>
      <c r="F2617" s="24" t="s">
        <v>1919</v>
      </c>
    </row>
    <row r="2618" spans="1:6">
      <c r="A2618" s="24">
        <f t="shared" si="38"/>
        <v>2615</v>
      </c>
      <c r="B2618" s="24">
        <v>15047185</v>
      </c>
      <c r="C2618" s="24" t="s">
        <v>2217</v>
      </c>
      <c r="D2618" s="24" t="s">
        <v>1918</v>
      </c>
      <c r="E2618" s="25">
        <v>42370</v>
      </c>
      <c r="F2618" s="24" t="s">
        <v>1991</v>
      </c>
    </row>
    <row r="2619" spans="1:6">
      <c r="A2619" s="24">
        <f t="shared" si="38"/>
        <v>2616</v>
      </c>
      <c r="B2619" s="24">
        <v>15086207</v>
      </c>
      <c r="C2619" s="24" t="s">
        <v>2218</v>
      </c>
      <c r="D2619" s="24" t="s">
        <v>1918</v>
      </c>
      <c r="E2619" s="25">
        <v>42370</v>
      </c>
      <c r="F2619" s="24" t="s">
        <v>1937</v>
      </c>
    </row>
    <row r="2620" spans="1:6">
      <c r="A2620" s="24">
        <f t="shared" si="38"/>
        <v>2617</v>
      </c>
      <c r="B2620" s="24">
        <v>15099357</v>
      </c>
      <c r="C2620" s="24" t="s">
        <v>2219</v>
      </c>
      <c r="D2620" s="24" t="s">
        <v>1918</v>
      </c>
      <c r="E2620" s="25">
        <v>42461</v>
      </c>
      <c r="F2620" s="24" t="s">
        <v>1923</v>
      </c>
    </row>
    <row r="2621" spans="1:6">
      <c r="A2621" s="24">
        <f t="shared" si="38"/>
        <v>2618</v>
      </c>
      <c r="B2621" s="24">
        <v>15120415</v>
      </c>
      <c r="C2621" s="24" t="s">
        <v>2220</v>
      </c>
      <c r="D2621" s="24" t="s">
        <v>1918</v>
      </c>
      <c r="E2621" s="25">
        <v>40343</v>
      </c>
      <c r="F2621" s="24" t="s">
        <v>1937</v>
      </c>
    </row>
    <row r="2622" spans="1:6">
      <c r="A2622" s="24">
        <f t="shared" si="38"/>
        <v>2619</v>
      </c>
      <c r="B2622" s="24">
        <v>15144292</v>
      </c>
      <c r="C2622" s="24" t="s">
        <v>2221</v>
      </c>
      <c r="D2622" s="24" t="s">
        <v>1918</v>
      </c>
      <c r="E2622" s="25">
        <v>42370</v>
      </c>
      <c r="F2622" s="24" t="s">
        <v>1937</v>
      </c>
    </row>
    <row r="2623" spans="1:6">
      <c r="A2623" s="24">
        <f t="shared" si="38"/>
        <v>2620</v>
      </c>
      <c r="B2623" s="24">
        <v>15157445</v>
      </c>
      <c r="C2623" s="24" t="s">
        <v>2222</v>
      </c>
      <c r="D2623" s="24" t="s">
        <v>1918</v>
      </c>
      <c r="E2623" s="25">
        <v>42461</v>
      </c>
      <c r="F2623" s="24" t="s">
        <v>1923</v>
      </c>
    </row>
    <row r="2624" spans="1:6">
      <c r="A2624" s="24">
        <f t="shared" si="38"/>
        <v>2621</v>
      </c>
      <c r="B2624" s="24">
        <v>15270462</v>
      </c>
      <c r="C2624" s="24" t="s">
        <v>2223</v>
      </c>
      <c r="D2624" s="24" t="s">
        <v>1918</v>
      </c>
      <c r="E2624" s="25">
        <v>40665</v>
      </c>
      <c r="F2624" s="24" t="s">
        <v>1923</v>
      </c>
    </row>
    <row r="2625" spans="1:6">
      <c r="A2625" s="24">
        <f t="shared" si="38"/>
        <v>2622</v>
      </c>
      <c r="B2625" s="24">
        <v>15297464</v>
      </c>
      <c r="C2625" s="24" t="s">
        <v>2224</v>
      </c>
      <c r="D2625" s="24" t="s">
        <v>1918</v>
      </c>
      <c r="E2625" s="25">
        <v>41722</v>
      </c>
      <c r="F2625" s="24" t="s">
        <v>1937</v>
      </c>
    </row>
    <row r="2626" spans="1:6">
      <c r="A2626" s="24">
        <f t="shared" si="38"/>
        <v>2623</v>
      </c>
      <c r="B2626" s="24">
        <v>15298551</v>
      </c>
      <c r="C2626" s="24" t="s">
        <v>2225</v>
      </c>
      <c r="D2626" s="24" t="s">
        <v>1918</v>
      </c>
      <c r="E2626" s="25">
        <v>42037</v>
      </c>
      <c r="F2626" s="24" t="s">
        <v>1923</v>
      </c>
    </row>
    <row r="2627" spans="1:6">
      <c r="A2627" s="24">
        <f t="shared" si="38"/>
        <v>2624</v>
      </c>
      <c r="B2627" s="24">
        <v>15329593</v>
      </c>
      <c r="C2627" s="24" t="s">
        <v>2226</v>
      </c>
      <c r="D2627" s="24" t="s">
        <v>1918</v>
      </c>
      <c r="E2627" s="25">
        <v>41764</v>
      </c>
      <c r="F2627" s="24" t="s">
        <v>1937</v>
      </c>
    </row>
    <row r="2628" spans="1:6">
      <c r="A2628" s="24">
        <f t="shared" si="38"/>
        <v>2625</v>
      </c>
      <c r="B2628" s="24">
        <v>15329789</v>
      </c>
      <c r="C2628" s="24" t="s">
        <v>2227</v>
      </c>
      <c r="D2628" s="24" t="s">
        <v>1918</v>
      </c>
      <c r="E2628" s="25">
        <v>42320</v>
      </c>
      <c r="F2628" s="24" t="s">
        <v>1937</v>
      </c>
    </row>
    <row r="2629" spans="1:6">
      <c r="A2629" s="24">
        <f t="shared" si="38"/>
        <v>2626</v>
      </c>
      <c r="B2629" s="24">
        <v>15359315</v>
      </c>
      <c r="C2629" s="24" t="s">
        <v>2228</v>
      </c>
      <c r="D2629" s="24" t="s">
        <v>1918</v>
      </c>
      <c r="E2629" s="25">
        <v>42370</v>
      </c>
      <c r="F2629" s="24" t="s">
        <v>1991</v>
      </c>
    </row>
    <row r="2630" spans="1:6">
      <c r="A2630" s="24">
        <f t="shared" si="38"/>
        <v>2627</v>
      </c>
      <c r="B2630" s="24">
        <v>15359977</v>
      </c>
      <c r="C2630" s="24" t="s">
        <v>2229</v>
      </c>
      <c r="D2630" s="24" t="s">
        <v>1918</v>
      </c>
      <c r="E2630" s="25">
        <v>42370</v>
      </c>
      <c r="F2630" s="24" t="s">
        <v>1937</v>
      </c>
    </row>
    <row r="2631" spans="1:6">
      <c r="A2631" s="24">
        <f t="shared" si="38"/>
        <v>2628</v>
      </c>
      <c r="B2631" s="24">
        <v>15383382</v>
      </c>
      <c r="C2631" s="24" t="s">
        <v>2230</v>
      </c>
      <c r="D2631" s="24" t="s">
        <v>1918</v>
      </c>
      <c r="E2631" s="25">
        <v>41760</v>
      </c>
      <c r="F2631" s="24" t="s">
        <v>1923</v>
      </c>
    </row>
    <row r="2632" spans="1:6">
      <c r="A2632" s="24">
        <f t="shared" si="38"/>
        <v>2629</v>
      </c>
      <c r="B2632" s="24">
        <v>15383888</v>
      </c>
      <c r="C2632" s="24" t="s">
        <v>2231</v>
      </c>
      <c r="D2632" s="24" t="s">
        <v>1918</v>
      </c>
      <c r="E2632" s="25">
        <v>42683</v>
      </c>
      <c r="F2632" s="24" t="s">
        <v>2232</v>
      </c>
    </row>
    <row r="2633" spans="1:6">
      <c r="A2633" s="24">
        <f t="shared" si="38"/>
        <v>2630</v>
      </c>
      <c r="B2633" s="24">
        <v>15399714</v>
      </c>
      <c r="C2633" s="24" t="s">
        <v>2233</v>
      </c>
      <c r="D2633" s="24" t="s">
        <v>1918</v>
      </c>
      <c r="E2633" s="25">
        <v>41722</v>
      </c>
      <c r="F2633" s="24" t="s">
        <v>1937</v>
      </c>
    </row>
    <row r="2634" spans="1:6">
      <c r="A2634" s="24">
        <f t="shared" si="38"/>
        <v>2631</v>
      </c>
      <c r="B2634" s="24">
        <v>15447984</v>
      </c>
      <c r="C2634" s="24" t="s">
        <v>2234</v>
      </c>
      <c r="D2634" s="24" t="s">
        <v>1918</v>
      </c>
      <c r="E2634" s="25">
        <v>38800</v>
      </c>
      <c r="F2634" s="24" t="s">
        <v>1919</v>
      </c>
    </row>
    <row r="2635" spans="1:6">
      <c r="A2635" s="24">
        <f t="shared" si="38"/>
        <v>2632</v>
      </c>
      <c r="B2635" s="24">
        <v>15463029</v>
      </c>
      <c r="C2635" s="24" t="s">
        <v>2235</v>
      </c>
      <c r="D2635" s="24" t="s">
        <v>1918</v>
      </c>
      <c r="E2635" s="25">
        <v>41764</v>
      </c>
      <c r="F2635" s="24" t="s">
        <v>1937</v>
      </c>
    </row>
    <row r="2636" spans="1:6">
      <c r="A2636" s="24">
        <f t="shared" si="38"/>
        <v>2633</v>
      </c>
      <c r="B2636" s="24">
        <v>15463048</v>
      </c>
      <c r="C2636" s="24" t="s">
        <v>2236</v>
      </c>
      <c r="D2636" s="24" t="s">
        <v>1918</v>
      </c>
      <c r="E2636" s="25">
        <v>42683</v>
      </c>
      <c r="F2636" s="24" t="s">
        <v>1937</v>
      </c>
    </row>
    <row r="2637" spans="1:6">
      <c r="A2637" s="24">
        <f t="shared" si="38"/>
        <v>2634</v>
      </c>
      <c r="B2637" s="24">
        <v>15463579</v>
      </c>
      <c r="C2637" s="24" t="s">
        <v>2237</v>
      </c>
      <c r="D2637" s="24" t="s">
        <v>1918</v>
      </c>
      <c r="E2637" s="25">
        <v>41764</v>
      </c>
      <c r="F2637" s="24" t="s">
        <v>1925</v>
      </c>
    </row>
    <row r="2638" spans="1:6">
      <c r="A2638" s="24">
        <f t="shared" si="38"/>
        <v>2635</v>
      </c>
      <c r="B2638" s="24">
        <v>15485572</v>
      </c>
      <c r="C2638" s="24" t="s">
        <v>2238</v>
      </c>
      <c r="D2638" s="24" t="s">
        <v>1918</v>
      </c>
      <c r="E2638" s="25">
        <v>42381</v>
      </c>
      <c r="F2638" s="24" t="s">
        <v>1937</v>
      </c>
    </row>
    <row r="2639" spans="1:6">
      <c r="A2639" s="24">
        <f t="shared" si="38"/>
        <v>2636</v>
      </c>
      <c r="B2639" s="24">
        <v>15512762</v>
      </c>
      <c r="C2639" s="24" t="s">
        <v>2239</v>
      </c>
      <c r="D2639" s="24" t="s">
        <v>1918</v>
      </c>
      <c r="E2639" s="25">
        <v>42736</v>
      </c>
      <c r="F2639" s="24" t="s">
        <v>1991</v>
      </c>
    </row>
    <row r="2640" spans="1:6">
      <c r="A2640" s="24">
        <f t="shared" si="38"/>
        <v>2637</v>
      </c>
      <c r="B2640" s="24">
        <v>15537367</v>
      </c>
      <c r="C2640" s="24" t="s">
        <v>2240</v>
      </c>
      <c r="D2640" s="24" t="s">
        <v>1918</v>
      </c>
      <c r="E2640" s="25">
        <v>38870</v>
      </c>
      <c r="F2640" s="24" t="s">
        <v>1928</v>
      </c>
    </row>
    <row r="2641" spans="1:6">
      <c r="A2641" s="24">
        <f t="shared" si="38"/>
        <v>2638</v>
      </c>
      <c r="B2641" s="24">
        <v>15627843</v>
      </c>
      <c r="C2641" s="24" t="s">
        <v>2241</v>
      </c>
      <c r="D2641" s="24" t="s">
        <v>1918</v>
      </c>
      <c r="E2641" s="25">
        <v>42037</v>
      </c>
      <c r="F2641" s="24" t="s">
        <v>1923</v>
      </c>
    </row>
    <row r="2642" spans="1:6">
      <c r="A2642" s="24">
        <f t="shared" si="38"/>
        <v>2639</v>
      </c>
      <c r="B2642" s="24">
        <v>15659588</v>
      </c>
      <c r="C2642" s="24" t="s">
        <v>2242</v>
      </c>
      <c r="D2642" s="24" t="s">
        <v>1918</v>
      </c>
      <c r="E2642" s="25">
        <v>43040</v>
      </c>
      <c r="F2642" s="24" t="s">
        <v>1923</v>
      </c>
    </row>
    <row r="2643" spans="1:6">
      <c r="A2643" s="24">
        <f t="shared" si="38"/>
        <v>2640</v>
      </c>
      <c r="B2643" s="24">
        <v>15666432</v>
      </c>
      <c r="C2643" s="24" t="s">
        <v>2243</v>
      </c>
      <c r="D2643" s="24" t="s">
        <v>1918</v>
      </c>
      <c r="E2643" s="25">
        <v>41722</v>
      </c>
      <c r="F2643" s="24" t="s">
        <v>1993</v>
      </c>
    </row>
    <row r="2644" spans="1:6">
      <c r="A2644" s="24">
        <f t="shared" si="38"/>
        <v>2641</v>
      </c>
      <c r="B2644" s="24">
        <v>15669234</v>
      </c>
      <c r="C2644" s="24" t="s">
        <v>2244</v>
      </c>
      <c r="D2644" s="24" t="s">
        <v>1918</v>
      </c>
      <c r="E2644" s="25">
        <v>41764</v>
      </c>
      <c r="F2644" s="24" t="s">
        <v>1937</v>
      </c>
    </row>
    <row r="2645" spans="1:6">
      <c r="A2645" s="24">
        <f t="shared" si="38"/>
        <v>2642</v>
      </c>
      <c r="B2645" s="24">
        <v>15672841</v>
      </c>
      <c r="C2645" s="24" t="s">
        <v>2245</v>
      </c>
      <c r="D2645" s="24" t="s">
        <v>1918</v>
      </c>
      <c r="E2645" s="25">
        <v>42683</v>
      </c>
      <c r="F2645" s="24" t="s">
        <v>1937</v>
      </c>
    </row>
    <row r="2646" spans="1:6">
      <c r="A2646" s="24">
        <f t="shared" si="38"/>
        <v>2643</v>
      </c>
      <c r="B2646" s="24">
        <v>15680123</v>
      </c>
      <c r="C2646" s="24" t="s">
        <v>2246</v>
      </c>
      <c r="D2646" s="24" t="s">
        <v>1918</v>
      </c>
      <c r="E2646" s="25">
        <v>42917</v>
      </c>
      <c r="F2646" s="24" t="s">
        <v>1991</v>
      </c>
    </row>
    <row r="2647" spans="1:6">
      <c r="A2647" s="24">
        <f t="shared" si="38"/>
        <v>2644</v>
      </c>
      <c r="B2647" s="24">
        <v>15680197</v>
      </c>
      <c r="C2647" s="24" t="s">
        <v>2247</v>
      </c>
      <c r="D2647" s="24" t="s">
        <v>1918</v>
      </c>
      <c r="E2647" s="25">
        <v>42370</v>
      </c>
      <c r="F2647" s="24" t="s">
        <v>1937</v>
      </c>
    </row>
    <row r="2648" spans="1:6">
      <c r="A2648" s="24">
        <f t="shared" si="38"/>
        <v>2645</v>
      </c>
      <c r="B2648" s="24">
        <v>15682093</v>
      </c>
      <c r="C2648" s="24" t="s">
        <v>2248</v>
      </c>
      <c r="D2648" s="24" t="s">
        <v>1918</v>
      </c>
      <c r="E2648" s="25">
        <v>42370</v>
      </c>
      <c r="F2648" s="24" t="s">
        <v>1937</v>
      </c>
    </row>
    <row r="2649" spans="1:6">
      <c r="A2649" s="24">
        <f t="shared" si="38"/>
        <v>2646</v>
      </c>
      <c r="B2649" s="24">
        <v>15683309</v>
      </c>
      <c r="C2649" s="24" t="s">
        <v>2249</v>
      </c>
      <c r="D2649" s="24" t="s">
        <v>1918</v>
      </c>
      <c r="E2649" s="25">
        <v>42370</v>
      </c>
      <c r="F2649" s="24" t="s">
        <v>1937</v>
      </c>
    </row>
    <row r="2650" spans="1:6">
      <c r="A2650" s="24">
        <f t="shared" si="38"/>
        <v>2647</v>
      </c>
      <c r="B2650" s="24">
        <v>15741875</v>
      </c>
      <c r="C2650" s="24" t="s">
        <v>2250</v>
      </c>
      <c r="D2650" s="24" t="s">
        <v>1918</v>
      </c>
      <c r="E2650" s="25">
        <v>42461</v>
      </c>
      <c r="F2650" s="24" t="s">
        <v>1923</v>
      </c>
    </row>
    <row r="2651" spans="1:6">
      <c r="A2651" s="24">
        <f t="shared" si="38"/>
        <v>2648</v>
      </c>
      <c r="B2651" s="24">
        <v>15798914</v>
      </c>
      <c r="C2651" s="24" t="s">
        <v>2251</v>
      </c>
      <c r="D2651" s="24" t="s">
        <v>1918</v>
      </c>
      <c r="E2651" s="25">
        <v>42370</v>
      </c>
      <c r="F2651" s="24" t="s">
        <v>1923</v>
      </c>
    </row>
    <row r="2652" spans="1:6">
      <c r="A2652" s="24">
        <f t="shared" si="38"/>
        <v>2649</v>
      </c>
      <c r="B2652" s="24">
        <v>15828805</v>
      </c>
      <c r="C2652" s="24" t="s">
        <v>2252</v>
      </c>
      <c r="D2652" s="24" t="s">
        <v>1918</v>
      </c>
      <c r="E2652" s="25">
        <v>42683</v>
      </c>
      <c r="F2652" s="24" t="s">
        <v>1928</v>
      </c>
    </row>
    <row r="2653" spans="1:6">
      <c r="A2653" s="24">
        <f t="shared" si="38"/>
        <v>2650</v>
      </c>
      <c r="B2653" s="24">
        <v>15906710</v>
      </c>
      <c r="C2653" s="24" t="s">
        <v>2253</v>
      </c>
      <c r="D2653" s="24" t="s">
        <v>1918</v>
      </c>
      <c r="E2653" s="25">
        <v>39022</v>
      </c>
      <c r="F2653" s="24" t="s">
        <v>1937</v>
      </c>
    </row>
    <row r="2654" spans="1:6">
      <c r="A2654" s="24">
        <f t="shared" si="38"/>
        <v>2651</v>
      </c>
      <c r="B2654" s="24">
        <v>15921513</v>
      </c>
      <c r="C2654" s="24" t="s">
        <v>2254</v>
      </c>
      <c r="D2654" s="24" t="s">
        <v>1918</v>
      </c>
      <c r="E2654" s="25">
        <v>42278</v>
      </c>
      <c r="F2654" s="24" t="s">
        <v>1923</v>
      </c>
    </row>
    <row r="2655" spans="1:6">
      <c r="A2655" s="24">
        <f t="shared" si="38"/>
        <v>2652</v>
      </c>
      <c r="B2655" s="24">
        <v>15924246</v>
      </c>
      <c r="C2655" s="24" t="s">
        <v>2255</v>
      </c>
      <c r="D2655" s="24" t="s">
        <v>1918</v>
      </c>
      <c r="E2655" s="25">
        <v>41764</v>
      </c>
      <c r="F2655" s="24" t="s">
        <v>1937</v>
      </c>
    </row>
    <row r="2656" spans="1:6">
      <c r="A2656" s="24">
        <f t="shared" si="38"/>
        <v>2653</v>
      </c>
      <c r="B2656" s="24">
        <v>15958794</v>
      </c>
      <c r="C2656" s="24" t="s">
        <v>2256</v>
      </c>
      <c r="D2656" s="24" t="s">
        <v>1918</v>
      </c>
      <c r="E2656" s="25">
        <v>42917</v>
      </c>
      <c r="F2656" s="24" t="s">
        <v>2232</v>
      </c>
    </row>
    <row r="2657" spans="1:6">
      <c r="A2657" s="24">
        <f t="shared" si="38"/>
        <v>2654</v>
      </c>
      <c r="B2657" s="24">
        <v>15967150</v>
      </c>
      <c r="C2657" s="24" t="s">
        <v>2257</v>
      </c>
      <c r="D2657" s="24" t="s">
        <v>1918</v>
      </c>
      <c r="E2657" s="25">
        <v>41325</v>
      </c>
      <c r="F2657" s="24" t="s">
        <v>1937</v>
      </c>
    </row>
    <row r="2658" spans="1:6">
      <c r="A2658" s="24">
        <f t="shared" si="38"/>
        <v>2655</v>
      </c>
      <c r="B2658" s="24">
        <v>15998273</v>
      </c>
      <c r="C2658" s="24" t="s">
        <v>2258</v>
      </c>
      <c r="D2658" s="24" t="s">
        <v>1918</v>
      </c>
      <c r="E2658" s="25">
        <v>42370</v>
      </c>
      <c r="F2658" s="24" t="s">
        <v>1937</v>
      </c>
    </row>
    <row r="2659" spans="1:6">
      <c r="A2659" s="24">
        <f t="shared" si="38"/>
        <v>2656</v>
      </c>
      <c r="B2659" s="24">
        <v>15999399</v>
      </c>
      <c r="C2659" s="24" t="s">
        <v>2259</v>
      </c>
      <c r="D2659" s="24" t="s">
        <v>1918</v>
      </c>
      <c r="E2659" s="25">
        <v>42683</v>
      </c>
      <c r="F2659" s="24" t="s">
        <v>1937</v>
      </c>
    </row>
    <row r="2660" spans="1:6">
      <c r="A2660" s="24">
        <f t="shared" si="38"/>
        <v>2657</v>
      </c>
      <c r="B2660" s="24">
        <v>15999740</v>
      </c>
      <c r="C2660" s="24" t="s">
        <v>2260</v>
      </c>
      <c r="D2660" s="24" t="s">
        <v>1918</v>
      </c>
      <c r="E2660" s="25">
        <v>42683</v>
      </c>
      <c r="F2660" s="24" t="s">
        <v>1937</v>
      </c>
    </row>
    <row r="2661" spans="1:6">
      <c r="A2661" s="24">
        <f t="shared" si="38"/>
        <v>2658</v>
      </c>
      <c r="B2661" s="24">
        <v>15999757</v>
      </c>
      <c r="C2661" s="24" t="s">
        <v>2261</v>
      </c>
      <c r="D2661" s="24" t="s">
        <v>1918</v>
      </c>
      <c r="E2661" s="25">
        <v>42370</v>
      </c>
      <c r="F2661" s="24" t="s">
        <v>1937</v>
      </c>
    </row>
    <row r="2662" spans="1:6">
      <c r="A2662" s="24">
        <f t="shared" si="38"/>
        <v>2659</v>
      </c>
      <c r="B2662" s="24">
        <v>15999783</v>
      </c>
      <c r="C2662" s="24" t="s">
        <v>2262</v>
      </c>
      <c r="D2662" s="24" t="s">
        <v>1918</v>
      </c>
      <c r="E2662" s="25">
        <v>42917</v>
      </c>
      <c r="F2662" s="24" t="s">
        <v>1991</v>
      </c>
    </row>
    <row r="2663" spans="1:6">
      <c r="A2663" s="24">
        <f t="shared" si="38"/>
        <v>2660</v>
      </c>
      <c r="B2663" s="24">
        <v>16072674</v>
      </c>
      <c r="C2663" s="24" t="s">
        <v>2263</v>
      </c>
      <c r="D2663" s="24" t="s">
        <v>1918</v>
      </c>
      <c r="E2663" s="25">
        <v>41722</v>
      </c>
      <c r="F2663" s="24" t="s">
        <v>1991</v>
      </c>
    </row>
    <row r="2664" spans="1:6">
      <c r="A2664" s="24">
        <f t="shared" si="38"/>
        <v>2661</v>
      </c>
      <c r="B2664" s="24">
        <v>16089819</v>
      </c>
      <c r="C2664" s="24" t="s">
        <v>2264</v>
      </c>
      <c r="D2664" s="24" t="s">
        <v>1918</v>
      </c>
      <c r="E2664" s="25">
        <v>43040</v>
      </c>
      <c r="F2664" s="24" t="s">
        <v>1923</v>
      </c>
    </row>
    <row r="2665" spans="1:6">
      <c r="A2665" s="24">
        <f t="shared" si="38"/>
        <v>2662</v>
      </c>
      <c r="B2665" s="24">
        <v>16126099</v>
      </c>
      <c r="C2665" s="24" t="s">
        <v>2265</v>
      </c>
      <c r="D2665" s="24" t="s">
        <v>1918</v>
      </c>
      <c r="E2665" s="25">
        <v>41760</v>
      </c>
      <c r="F2665" s="24" t="s">
        <v>1923</v>
      </c>
    </row>
    <row r="2666" spans="1:6">
      <c r="A2666" s="24">
        <f t="shared" si="38"/>
        <v>2663</v>
      </c>
      <c r="B2666" s="24">
        <v>16127008</v>
      </c>
      <c r="C2666" s="24" t="s">
        <v>2266</v>
      </c>
      <c r="D2666" s="24" t="s">
        <v>1918</v>
      </c>
      <c r="E2666" s="25">
        <v>41760</v>
      </c>
      <c r="F2666" s="24" t="s">
        <v>1923</v>
      </c>
    </row>
    <row r="2667" spans="1:6">
      <c r="A2667" s="24">
        <f t="shared" si="38"/>
        <v>2664</v>
      </c>
      <c r="B2667" s="24">
        <v>16159001</v>
      </c>
      <c r="C2667" s="24" t="s">
        <v>2267</v>
      </c>
      <c r="D2667" s="24" t="s">
        <v>1918</v>
      </c>
      <c r="E2667" s="25">
        <v>42320</v>
      </c>
      <c r="F2667" s="24" t="s">
        <v>1923</v>
      </c>
    </row>
    <row r="2668" spans="1:6">
      <c r="A2668" s="24">
        <f t="shared" si="38"/>
        <v>2665</v>
      </c>
      <c r="B2668" s="24">
        <v>16190262</v>
      </c>
      <c r="C2668" s="24" t="s">
        <v>2268</v>
      </c>
      <c r="D2668" s="24" t="s">
        <v>1918</v>
      </c>
      <c r="E2668" s="25">
        <v>41764</v>
      </c>
      <c r="F2668" s="24" t="s">
        <v>1928</v>
      </c>
    </row>
    <row r="2669" spans="1:6">
      <c r="A2669" s="24">
        <f t="shared" ref="A2669:A2732" si="39">A2668+1</f>
        <v>2666</v>
      </c>
      <c r="B2669" s="24">
        <v>16208943</v>
      </c>
      <c r="C2669" s="24" t="s">
        <v>2269</v>
      </c>
      <c r="D2669" s="24" t="s">
        <v>1918</v>
      </c>
      <c r="E2669" s="25">
        <v>41722</v>
      </c>
      <c r="F2669" s="24" t="s">
        <v>1937</v>
      </c>
    </row>
    <row r="2670" spans="1:6">
      <c r="A2670" s="24">
        <f t="shared" si="39"/>
        <v>2667</v>
      </c>
      <c r="B2670" s="24">
        <v>16210327</v>
      </c>
      <c r="C2670" s="24" t="s">
        <v>2270</v>
      </c>
      <c r="D2670" s="24" t="s">
        <v>1918</v>
      </c>
      <c r="E2670" s="25">
        <v>42683</v>
      </c>
      <c r="F2670" s="24" t="s">
        <v>1937</v>
      </c>
    </row>
    <row r="2671" spans="1:6">
      <c r="A2671" s="24">
        <f t="shared" si="39"/>
        <v>2668</v>
      </c>
      <c r="B2671" s="24">
        <v>16239676</v>
      </c>
      <c r="C2671" s="24" t="s">
        <v>2271</v>
      </c>
      <c r="D2671" s="24" t="s">
        <v>1918</v>
      </c>
      <c r="E2671" s="25">
        <v>42349</v>
      </c>
      <c r="F2671" s="24" t="s">
        <v>1923</v>
      </c>
    </row>
    <row r="2672" spans="1:6">
      <c r="A2672" s="24">
        <f t="shared" si="39"/>
        <v>2669</v>
      </c>
      <c r="B2672" s="24">
        <v>16334340</v>
      </c>
      <c r="C2672" s="24" t="s">
        <v>2272</v>
      </c>
      <c r="D2672" s="24" t="s">
        <v>1918</v>
      </c>
      <c r="E2672" s="25">
        <v>42064</v>
      </c>
      <c r="F2672" s="24" t="s">
        <v>1923</v>
      </c>
    </row>
    <row r="2673" spans="1:6">
      <c r="A2673" s="24">
        <f t="shared" si="39"/>
        <v>2670</v>
      </c>
      <c r="B2673" s="24">
        <v>16383158</v>
      </c>
      <c r="C2673" s="24" t="s">
        <v>2273</v>
      </c>
      <c r="D2673" s="24" t="s">
        <v>1918</v>
      </c>
      <c r="E2673" s="25">
        <v>39342</v>
      </c>
      <c r="F2673" s="24" t="s">
        <v>1923</v>
      </c>
    </row>
    <row r="2674" spans="1:6">
      <c r="A2674" s="24">
        <f t="shared" si="39"/>
        <v>2671</v>
      </c>
      <c r="B2674" s="24">
        <v>16424977</v>
      </c>
      <c r="C2674" s="24" t="s">
        <v>2274</v>
      </c>
      <c r="D2674" s="24" t="s">
        <v>1918</v>
      </c>
      <c r="E2674" s="25">
        <v>41722</v>
      </c>
      <c r="F2674" s="24" t="s">
        <v>1993</v>
      </c>
    </row>
    <row r="2675" spans="1:6">
      <c r="A2675" s="24">
        <f t="shared" si="39"/>
        <v>2672</v>
      </c>
      <c r="B2675" s="24">
        <v>16477550</v>
      </c>
      <c r="C2675" s="24" t="s">
        <v>2275</v>
      </c>
      <c r="D2675" s="24" t="s">
        <v>1918</v>
      </c>
      <c r="E2675" s="25">
        <v>41760</v>
      </c>
      <c r="F2675" s="24" t="s">
        <v>1923</v>
      </c>
    </row>
    <row r="2676" spans="1:6">
      <c r="A2676" s="24">
        <f t="shared" si="39"/>
        <v>2673</v>
      </c>
      <c r="B2676" s="24">
        <v>16512216</v>
      </c>
      <c r="C2676" s="24" t="s">
        <v>2276</v>
      </c>
      <c r="D2676" s="24" t="s">
        <v>1918</v>
      </c>
      <c r="E2676" s="25">
        <v>42370</v>
      </c>
      <c r="F2676" s="24" t="s">
        <v>1937</v>
      </c>
    </row>
    <row r="2677" spans="1:6">
      <c r="A2677" s="24">
        <f t="shared" si="39"/>
        <v>2674</v>
      </c>
      <c r="B2677" s="24">
        <v>16513539</v>
      </c>
      <c r="C2677" s="24" t="s">
        <v>2277</v>
      </c>
      <c r="D2677" s="24" t="s">
        <v>1918</v>
      </c>
      <c r="E2677" s="25">
        <v>41764</v>
      </c>
      <c r="F2677" s="24" t="s">
        <v>1937</v>
      </c>
    </row>
    <row r="2678" spans="1:6">
      <c r="A2678" s="24">
        <f t="shared" si="39"/>
        <v>2675</v>
      </c>
      <c r="B2678" s="24">
        <v>16513993</v>
      </c>
      <c r="C2678" s="24" t="s">
        <v>2278</v>
      </c>
      <c r="D2678" s="24" t="s">
        <v>1918</v>
      </c>
      <c r="E2678" s="25">
        <v>41760</v>
      </c>
      <c r="F2678" s="24" t="s">
        <v>1923</v>
      </c>
    </row>
    <row r="2679" spans="1:6">
      <c r="A2679" s="24">
        <f t="shared" si="39"/>
        <v>2676</v>
      </c>
      <c r="B2679" s="24">
        <v>16514250</v>
      </c>
      <c r="C2679" s="24" t="s">
        <v>2279</v>
      </c>
      <c r="D2679" s="24" t="s">
        <v>1918</v>
      </c>
      <c r="E2679" s="25">
        <v>41764</v>
      </c>
      <c r="F2679" s="24" t="s">
        <v>1937</v>
      </c>
    </row>
    <row r="2680" spans="1:6">
      <c r="A2680" s="24">
        <f t="shared" si="39"/>
        <v>2677</v>
      </c>
      <c r="B2680" s="24">
        <v>16514258</v>
      </c>
      <c r="C2680" s="24" t="s">
        <v>2280</v>
      </c>
      <c r="D2680" s="24" t="s">
        <v>1918</v>
      </c>
      <c r="E2680" s="25">
        <v>43040</v>
      </c>
      <c r="F2680" s="24" t="s">
        <v>1923</v>
      </c>
    </row>
    <row r="2681" spans="1:6">
      <c r="A2681" s="24">
        <f t="shared" si="39"/>
        <v>2678</v>
      </c>
      <c r="B2681" s="24">
        <v>16528494</v>
      </c>
      <c r="C2681" s="24" t="s">
        <v>2281</v>
      </c>
      <c r="D2681" s="24" t="s">
        <v>1918</v>
      </c>
      <c r="E2681" s="25">
        <v>42736</v>
      </c>
      <c r="F2681" s="24" t="s">
        <v>1937</v>
      </c>
    </row>
    <row r="2682" spans="1:6">
      <c r="A2682" s="24">
        <f t="shared" si="39"/>
        <v>2679</v>
      </c>
      <c r="B2682" s="24">
        <v>16575304</v>
      </c>
      <c r="C2682" s="24" t="s">
        <v>2282</v>
      </c>
      <c r="D2682" s="24" t="s">
        <v>1918</v>
      </c>
      <c r="E2682" s="25">
        <v>42320</v>
      </c>
      <c r="F2682" s="24" t="s">
        <v>1937</v>
      </c>
    </row>
    <row r="2683" spans="1:6">
      <c r="A2683" s="24">
        <f t="shared" si="39"/>
        <v>2680</v>
      </c>
      <c r="B2683" s="24">
        <v>16637057</v>
      </c>
      <c r="C2683" s="24" t="s">
        <v>2283</v>
      </c>
      <c r="D2683" s="24" t="s">
        <v>1918</v>
      </c>
      <c r="E2683" s="25">
        <v>41764</v>
      </c>
      <c r="F2683" s="24" t="s">
        <v>1928</v>
      </c>
    </row>
    <row r="2684" spans="1:6">
      <c r="A2684" s="24">
        <f t="shared" si="39"/>
        <v>2681</v>
      </c>
      <c r="B2684" s="24">
        <v>16645345</v>
      </c>
      <c r="C2684" s="24" t="s">
        <v>2284</v>
      </c>
      <c r="D2684" s="24" t="s">
        <v>1918</v>
      </c>
      <c r="E2684" s="25">
        <v>41722</v>
      </c>
      <c r="F2684" s="24" t="s">
        <v>1937</v>
      </c>
    </row>
    <row r="2685" spans="1:6">
      <c r="A2685" s="24">
        <f t="shared" si="39"/>
        <v>2682</v>
      </c>
      <c r="B2685" s="24">
        <v>16647954</v>
      </c>
      <c r="C2685" s="24" t="s">
        <v>2285</v>
      </c>
      <c r="D2685" s="24" t="s">
        <v>1918</v>
      </c>
      <c r="E2685" s="25">
        <v>42370</v>
      </c>
      <c r="F2685" s="24" t="s">
        <v>1937</v>
      </c>
    </row>
    <row r="2686" spans="1:6">
      <c r="A2686" s="24">
        <f t="shared" si="39"/>
        <v>2683</v>
      </c>
      <c r="B2686" s="24">
        <v>16713152</v>
      </c>
      <c r="C2686" s="24" t="s">
        <v>2286</v>
      </c>
      <c r="D2686" s="24" t="s">
        <v>1918</v>
      </c>
      <c r="E2686" s="25">
        <v>42278</v>
      </c>
      <c r="F2686" s="24" t="s">
        <v>1923</v>
      </c>
    </row>
    <row r="2687" spans="1:6">
      <c r="A2687" s="24">
        <f t="shared" si="39"/>
        <v>2684</v>
      </c>
      <c r="B2687" s="24">
        <v>16753955</v>
      </c>
      <c r="C2687" s="24" t="s">
        <v>2287</v>
      </c>
      <c r="D2687" s="24" t="s">
        <v>1918</v>
      </c>
      <c r="E2687" s="25">
        <v>42683</v>
      </c>
      <c r="F2687" s="24" t="s">
        <v>1937</v>
      </c>
    </row>
    <row r="2688" spans="1:6">
      <c r="A2688" s="24">
        <f t="shared" si="39"/>
        <v>2685</v>
      </c>
      <c r="B2688" s="24">
        <v>16791956</v>
      </c>
      <c r="C2688" s="24" t="s">
        <v>2288</v>
      </c>
      <c r="D2688" s="24" t="s">
        <v>1918</v>
      </c>
      <c r="E2688" s="25">
        <v>41760</v>
      </c>
      <c r="F2688" s="24" t="s">
        <v>1923</v>
      </c>
    </row>
    <row r="2689" spans="1:6">
      <c r="A2689" s="24">
        <f t="shared" si="39"/>
        <v>2686</v>
      </c>
      <c r="B2689" s="24">
        <v>16792386</v>
      </c>
      <c r="C2689" s="24" t="s">
        <v>2289</v>
      </c>
      <c r="D2689" s="24" t="s">
        <v>1918</v>
      </c>
      <c r="E2689" s="25">
        <v>41760</v>
      </c>
      <c r="F2689" s="24" t="s">
        <v>1923</v>
      </c>
    </row>
    <row r="2690" spans="1:6">
      <c r="A2690" s="24">
        <f t="shared" si="39"/>
        <v>2687</v>
      </c>
      <c r="B2690" s="24">
        <v>16793088</v>
      </c>
      <c r="C2690" s="24" t="s">
        <v>2290</v>
      </c>
      <c r="D2690" s="24" t="s">
        <v>1918</v>
      </c>
      <c r="E2690" s="25">
        <v>41760</v>
      </c>
      <c r="F2690" s="24" t="s">
        <v>1923</v>
      </c>
    </row>
    <row r="2691" spans="1:6">
      <c r="A2691" s="24">
        <f t="shared" si="39"/>
        <v>2688</v>
      </c>
      <c r="B2691" s="24">
        <v>16793825</v>
      </c>
      <c r="C2691" s="24" t="s">
        <v>2291</v>
      </c>
      <c r="D2691" s="24" t="s">
        <v>1918</v>
      </c>
      <c r="E2691" s="25">
        <v>42374</v>
      </c>
      <c r="F2691" s="24" t="s">
        <v>1937</v>
      </c>
    </row>
    <row r="2692" spans="1:6">
      <c r="A2692" s="24">
        <f t="shared" si="39"/>
        <v>2689</v>
      </c>
      <c r="B2692" s="24">
        <v>16806198</v>
      </c>
      <c r="C2692" s="24" t="s">
        <v>2292</v>
      </c>
      <c r="D2692" s="24" t="s">
        <v>1918</v>
      </c>
      <c r="E2692" s="25">
        <v>41764</v>
      </c>
      <c r="F2692" s="24" t="s">
        <v>1937</v>
      </c>
    </row>
    <row r="2693" spans="1:6">
      <c r="A2693" s="24">
        <f t="shared" si="39"/>
        <v>2690</v>
      </c>
      <c r="B2693" s="24">
        <v>16858982</v>
      </c>
      <c r="C2693" s="24" t="s">
        <v>2293</v>
      </c>
      <c r="D2693" s="24" t="s">
        <v>1918</v>
      </c>
      <c r="E2693" s="25">
        <v>41944</v>
      </c>
      <c r="F2693" s="24" t="s">
        <v>1928</v>
      </c>
    </row>
    <row r="2694" spans="1:6">
      <c r="A2694" s="24">
        <f t="shared" si="39"/>
        <v>2691</v>
      </c>
      <c r="B2694" s="24">
        <v>16891176</v>
      </c>
      <c r="C2694" s="24" t="s">
        <v>2294</v>
      </c>
      <c r="D2694" s="24" t="s">
        <v>1918</v>
      </c>
      <c r="E2694" s="25">
        <v>43040</v>
      </c>
      <c r="F2694" s="24" t="s">
        <v>1923</v>
      </c>
    </row>
    <row r="2695" spans="1:6">
      <c r="A2695" s="24">
        <f t="shared" si="39"/>
        <v>2692</v>
      </c>
      <c r="B2695" s="24">
        <v>16978110</v>
      </c>
      <c r="C2695" s="24" t="s">
        <v>2295</v>
      </c>
      <c r="D2695" s="24" t="s">
        <v>1918</v>
      </c>
      <c r="E2695" s="25">
        <v>43040</v>
      </c>
      <c r="F2695" s="24" t="s">
        <v>1923</v>
      </c>
    </row>
    <row r="2696" spans="1:6">
      <c r="A2696" s="24">
        <f t="shared" si="39"/>
        <v>2693</v>
      </c>
      <c r="B2696" s="24">
        <v>16980003</v>
      </c>
      <c r="C2696" s="24" t="s">
        <v>2296</v>
      </c>
      <c r="D2696" s="24" t="s">
        <v>1918</v>
      </c>
      <c r="E2696" s="25">
        <v>43040</v>
      </c>
      <c r="F2696" s="24" t="s">
        <v>1923</v>
      </c>
    </row>
    <row r="2697" spans="1:6">
      <c r="A2697" s="24">
        <f t="shared" si="39"/>
        <v>2694</v>
      </c>
      <c r="B2697" s="24">
        <v>16994412</v>
      </c>
      <c r="C2697" s="24" t="s">
        <v>2297</v>
      </c>
      <c r="D2697" s="24" t="s">
        <v>1918</v>
      </c>
      <c r="E2697" s="25">
        <v>42037</v>
      </c>
      <c r="F2697" s="24" t="s">
        <v>1923</v>
      </c>
    </row>
    <row r="2698" spans="1:6">
      <c r="A2698" s="24">
        <f t="shared" si="39"/>
        <v>2695</v>
      </c>
      <c r="B2698" s="24">
        <v>17003000</v>
      </c>
      <c r="C2698" s="24" t="s">
        <v>2298</v>
      </c>
      <c r="D2698" s="24" t="s">
        <v>1918</v>
      </c>
      <c r="E2698" s="25">
        <v>42370</v>
      </c>
      <c r="F2698" s="24" t="s">
        <v>1937</v>
      </c>
    </row>
    <row r="2699" spans="1:6">
      <c r="A2699" s="24">
        <f t="shared" si="39"/>
        <v>2696</v>
      </c>
      <c r="B2699" s="24">
        <v>17192249</v>
      </c>
      <c r="C2699" s="24" t="s">
        <v>2299</v>
      </c>
      <c r="D2699" s="24" t="s">
        <v>1918</v>
      </c>
      <c r="E2699" s="25">
        <v>41760</v>
      </c>
      <c r="F2699" s="24" t="s">
        <v>1923</v>
      </c>
    </row>
    <row r="2700" spans="1:6">
      <c r="A2700" s="24">
        <f t="shared" si="39"/>
        <v>2697</v>
      </c>
      <c r="B2700" s="24">
        <v>17201599</v>
      </c>
      <c r="C2700" s="24" t="s">
        <v>2300</v>
      </c>
      <c r="D2700" s="24" t="s">
        <v>1918</v>
      </c>
      <c r="E2700" s="25">
        <v>42461</v>
      </c>
      <c r="F2700" s="24" t="s">
        <v>1923</v>
      </c>
    </row>
    <row r="2701" spans="1:6">
      <c r="A2701" s="24">
        <f t="shared" si="39"/>
        <v>2698</v>
      </c>
      <c r="B2701" s="24">
        <v>17201838</v>
      </c>
      <c r="C2701" s="24" t="s">
        <v>2301</v>
      </c>
      <c r="D2701" s="24" t="s">
        <v>1918</v>
      </c>
      <c r="E2701" s="25">
        <v>42370</v>
      </c>
      <c r="F2701" s="24" t="s">
        <v>1937</v>
      </c>
    </row>
    <row r="2702" spans="1:6">
      <c r="A2702" s="24">
        <f t="shared" si="39"/>
        <v>2699</v>
      </c>
      <c r="B2702" s="24">
        <v>17206115</v>
      </c>
      <c r="C2702" s="24" t="s">
        <v>2302</v>
      </c>
      <c r="D2702" s="24" t="s">
        <v>1918</v>
      </c>
      <c r="E2702" s="25">
        <v>42370</v>
      </c>
      <c r="F2702" s="24" t="s">
        <v>1937</v>
      </c>
    </row>
    <row r="2703" spans="1:6">
      <c r="A2703" s="24">
        <f t="shared" si="39"/>
        <v>2700</v>
      </c>
      <c r="B2703" s="24">
        <v>17259210</v>
      </c>
      <c r="C2703" s="24" t="s">
        <v>2303</v>
      </c>
      <c r="D2703" s="24" t="s">
        <v>1918</v>
      </c>
      <c r="E2703" s="25">
        <v>41722</v>
      </c>
      <c r="F2703" s="24" t="s">
        <v>1937</v>
      </c>
    </row>
    <row r="2704" spans="1:6">
      <c r="A2704" s="24">
        <f t="shared" si="39"/>
        <v>2701</v>
      </c>
      <c r="B2704" s="24">
        <v>17290467</v>
      </c>
      <c r="C2704" s="24" t="s">
        <v>2304</v>
      </c>
      <c r="D2704" s="24" t="s">
        <v>1918</v>
      </c>
      <c r="E2704" s="25">
        <v>42461</v>
      </c>
      <c r="F2704" s="24" t="s">
        <v>1937</v>
      </c>
    </row>
    <row r="2705" spans="1:6">
      <c r="A2705" s="24">
        <f t="shared" si="39"/>
        <v>2702</v>
      </c>
      <c r="B2705" s="24">
        <v>17329527</v>
      </c>
      <c r="C2705" s="24" t="s">
        <v>2305</v>
      </c>
      <c r="D2705" s="24" t="s">
        <v>1918</v>
      </c>
      <c r="E2705" s="25">
        <v>41955</v>
      </c>
      <c r="F2705" s="24" t="s">
        <v>1923</v>
      </c>
    </row>
    <row r="2706" spans="1:6">
      <c r="A2706" s="24">
        <f t="shared" si="39"/>
        <v>2703</v>
      </c>
      <c r="B2706" s="24">
        <v>17357519</v>
      </c>
      <c r="C2706" s="24" t="s">
        <v>2306</v>
      </c>
      <c r="D2706" s="24" t="s">
        <v>1918</v>
      </c>
      <c r="E2706" s="25">
        <v>41760</v>
      </c>
      <c r="F2706" s="24" t="s">
        <v>1923</v>
      </c>
    </row>
    <row r="2707" spans="1:6">
      <c r="A2707" s="24">
        <f t="shared" si="39"/>
        <v>2704</v>
      </c>
      <c r="B2707" s="24">
        <v>17358601</v>
      </c>
      <c r="C2707" s="24" t="s">
        <v>2307</v>
      </c>
      <c r="D2707" s="24" t="s">
        <v>1918</v>
      </c>
      <c r="E2707" s="25">
        <v>41760</v>
      </c>
      <c r="F2707" s="24" t="s">
        <v>1937</v>
      </c>
    </row>
    <row r="2708" spans="1:6">
      <c r="A2708" s="24">
        <f t="shared" si="39"/>
        <v>2705</v>
      </c>
      <c r="B2708" s="24">
        <v>17376474</v>
      </c>
      <c r="C2708" s="24" t="s">
        <v>2308</v>
      </c>
      <c r="D2708" s="24" t="s">
        <v>1918</v>
      </c>
      <c r="E2708" s="25">
        <v>43040</v>
      </c>
      <c r="F2708" s="24" t="s">
        <v>1923</v>
      </c>
    </row>
    <row r="2709" spans="1:6">
      <c r="A2709" s="24">
        <f t="shared" si="39"/>
        <v>2706</v>
      </c>
      <c r="B2709" s="24">
        <v>17391984</v>
      </c>
      <c r="C2709" s="24" t="s">
        <v>2309</v>
      </c>
      <c r="D2709" s="24" t="s">
        <v>1918</v>
      </c>
      <c r="E2709" s="25">
        <v>41764</v>
      </c>
      <c r="F2709" s="24" t="s">
        <v>1937</v>
      </c>
    </row>
    <row r="2710" spans="1:6">
      <c r="A2710" s="24">
        <f t="shared" si="39"/>
        <v>2707</v>
      </c>
      <c r="B2710" s="24">
        <v>17395682</v>
      </c>
      <c r="C2710" s="24" t="s">
        <v>2310</v>
      </c>
      <c r="D2710" s="24" t="s">
        <v>1918</v>
      </c>
      <c r="E2710" s="25">
        <v>42917</v>
      </c>
      <c r="F2710" s="24" t="s">
        <v>1937</v>
      </c>
    </row>
    <row r="2711" spans="1:6">
      <c r="A2711" s="24">
        <f t="shared" si="39"/>
        <v>2708</v>
      </c>
      <c r="B2711" s="24">
        <v>17396319</v>
      </c>
      <c r="C2711" s="24" t="s">
        <v>2311</v>
      </c>
      <c r="D2711" s="24" t="s">
        <v>1918</v>
      </c>
      <c r="E2711" s="25">
        <v>42370</v>
      </c>
      <c r="F2711" s="24" t="s">
        <v>1937</v>
      </c>
    </row>
    <row r="2712" spans="1:6">
      <c r="A2712" s="24">
        <f t="shared" si="39"/>
        <v>2709</v>
      </c>
      <c r="B2712" s="24">
        <v>17522549</v>
      </c>
      <c r="C2712" s="24" t="s">
        <v>2312</v>
      </c>
      <c r="D2712" s="24" t="s">
        <v>1918</v>
      </c>
      <c r="E2712" s="25">
        <v>41764</v>
      </c>
      <c r="F2712" s="24" t="s">
        <v>1937</v>
      </c>
    </row>
    <row r="2713" spans="1:6">
      <c r="A2713" s="24">
        <f t="shared" si="39"/>
        <v>2710</v>
      </c>
      <c r="B2713" s="24">
        <v>17533902</v>
      </c>
      <c r="C2713" s="24" t="s">
        <v>2313</v>
      </c>
      <c r="D2713" s="24" t="s">
        <v>1918</v>
      </c>
      <c r="E2713" s="25">
        <v>41722</v>
      </c>
      <c r="F2713" s="24" t="s">
        <v>1937</v>
      </c>
    </row>
    <row r="2714" spans="1:6">
      <c r="A2714" s="24">
        <f t="shared" si="39"/>
        <v>2711</v>
      </c>
      <c r="B2714" s="24">
        <v>17550785</v>
      </c>
      <c r="C2714" s="24" t="s">
        <v>2314</v>
      </c>
      <c r="D2714" s="24" t="s">
        <v>1918</v>
      </c>
      <c r="E2714" s="25">
        <v>42683</v>
      </c>
      <c r="F2714" s="24" t="s">
        <v>1919</v>
      </c>
    </row>
    <row r="2715" spans="1:6">
      <c r="A2715" s="24">
        <f t="shared" si="39"/>
        <v>2712</v>
      </c>
      <c r="B2715" s="24">
        <v>17607447</v>
      </c>
      <c r="C2715" s="24" t="s">
        <v>2315</v>
      </c>
      <c r="D2715" s="24" t="s">
        <v>1918</v>
      </c>
      <c r="E2715" s="25">
        <v>42917</v>
      </c>
      <c r="F2715" s="24" t="s">
        <v>1991</v>
      </c>
    </row>
    <row r="2716" spans="1:6">
      <c r="A2716" s="24">
        <f t="shared" si="39"/>
        <v>2713</v>
      </c>
      <c r="B2716" s="24">
        <v>17701520</v>
      </c>
      <c r="C2716" s="24" t="s">
        <v>2316</v>
      </c>
      <c r="D2716" s="24" t="s">
        <v>1918</v>
      </c>
      <c r="E2716" s="25">
        <v>43040</v>
      </c>
      <c r="F2716" s="24" t="s">
        <v>1923</v>
      </c>
    </row>
    <row r="2717" spans="1:6">
      <c r="A2717" s="24">
        <f t="shared" si="39"/>
        <v>2714</v>
      </c>
      <c r="B2717" s="24">
        <v>17724683</v>
      </c>
      <c r="C2717" s="24" t="s">
        <v>2317</v>
      </c>
      <c r="D2717" s="24" t="s">
        <v>1918</v>
      </c>
      <c r="E2717" s="25">
        <v>41764</v>
      </c>
      <c r="F2717" s="24" t="s">
        <v>1937</v>
      </c>
    </row>
    <row r="2718" spans="1:6">
      <c r="A2718" s="24">
        <f t="shared" si="39"/>
        <v>2715</v>
      </c>
      <c r="B2718" s="24">
        <v>17766758</v>
      </c>
      <c r="C2718" s="24" t="s">
        <v>2318</v>
      </c>
      <c r="D2718" s="24" t="s">
        <v>1918</v>
      </c>
      <c r="E2718" s="25">
        <v>41764</v>
      </c>
      <c r="F2718" s="24" t="s">
        <v>1937</v>
      </c>
    </row>
    <row r="2719" spans="1:6">
      <c r="A2719" s="24">
        <f t="shared" si="39"/>
        <v>2716</v>
      </c>
      <c r="B2719" s="24">
        <v>17767646</v>
      </c>
      <c r="C2719" s="24" t="s">
        <v>2319</v>
      </c>
      <c r="D2719" s="24" t="s">
        <v>1918</v>
      </c>
      <c r="E2719" s="25">
        <v>41760</v>
      </c>
      <c r="F2719" s="24" t="s">
        <v>1923</v>
      </c>
    </row>
    <row r="2720" spans="1:6">
      <c r="A2720" s="24">
        <f t="shared" si="39"/>
        <v>2717</v>
      </c>
      <c r="B2720" s="24">
        <v>17776603</v>
      </c>
      <c r="C2720" s="24" t="s">
        <v>2320</v>
      </c>
      <c r="D2720" s="24" t="s">
        <v>1918</v>
      </c>
      <c r="E2720" s="25">
        <v>42683</v>
      </c>
      <c r="F2720" s="24" t="s">
        <v>1937</v>
      </c>
    </row>
    <row r="2721" spans="1:6">
      <c r="A2721" s="24">
        <f t="shared" si="39"/>
        <v>2718</v>
      </c>
      <c r="B2721" s="24">
        <v>17845103</v>
      </c>
      <c r="C2721" s="24" t="s">
        <v>2321</v>
      </c>
      <c r="D2721" s="24" t="s">
        <v>1918</v>
      </c>
      <c r="E2721" s="25">
        <v>30697</v>
      </c>
      <c r="F2721" s="24" t="s">
        <v>1937</v>
      </c>
    </row>
    <row r="2722" spans="1:6">
      <c r="A2722" s="24">
        <f t="shared" si="39"/>
        <v>2719</v>
      </c>
      <c r="B2722" s="24">
        <v>17845374</v>
      </c>
      <c r="C2722" s="24" t="s">
        <v>1200</v>
      </c>
      <c r="D2722" s="24" t="s">
        <v>1918</v>
      </c>
      <c r="E2722" s="25">
        <v>39234</v>
      </c>
      <c r="F2722" s="24" t="s">
        <v>1991</v>
      </c>
    </row>
    <row r="2723" spans="1:6">
      <c r="A2723" s="24">
        <f t="shared" si="39"/>
        <v>2720</v>
      </c>
      <c r="B2723" s="24">
        <v>17849017</v>
      </c>
      <c r="C2723" s="24" t="s">
        <v>2322</v>
      </c>
      <c r="D2723" s="24" t="s">
        <v>1918</v>
      </c>
      <c r="E2723" s="25">
        <v>42917</v>
      </c>
      <c r="F2723" s="24" t="s">
        <v>1991</v>
      </c>
    </row>
    <row r="2724" spans="1:6">
      <c r="A2724" s="24">
        <f t="shared" si="39"/>
        <v>2721</v>
      </c>
      <c r="B2724" s="24">
        <v>17849464</v>
      </c>
      <c r="C2724" s="24" t="s">
        <v>2323</v>
      </c>
      <c r="D2724" s="24" t="s">
        <v>1918</v>
      </c>
      <c r="E2724" s="25">
        <v>42370</v>
      </c>
      <c r="F2724" s="24" t="s">
        <v>1937</v>
      </c>
    </row>
    <row r="2725" spans="1:6">
      <c r="A2725" s="24">
        <f t="shared" si="39"/>
        <v>2722</v>
      </c>
      <c r="B2725" s="24">
        <v>17850805</v>
      </c>
      <c r="C2725" s="24" t="s">
        <v>2324</v>
      </c>
      <c r="D2725" s="24" t="s">
        <v>1918</v>
      </c>
      <c r="E2725" s="25">
        <v>41760</v>
      </c>
      <c r="F2725" s="24" t="s">
        <v>1937</v>
      </c>
    </row>
    <row r="2726" spans="1:6">
      <c r="A2726" s="24">
        <f t="shared" si="39"/>
        <v>2723</v>
      </c>
      <c r="B2726" s="24">
        <v>17851068</v>
      </c>
      <c r="C2726" s="24" t="s">
        <v>2325</v>
      </c>
      <c r="D2726" s="24" t="s">
        <v>1918</v>
      </c>
      <c r="E2726" s="25">
        <v>41760</v>
      </c>
      <c r="F2726" s="24" t="s">
        <v>1923</v>
      </c>
    </row>
    <row r="2727" spans="1:6">
      <c r="A2727" s="24">
        <f t="shared" si="39"/>
        <v>2724</v>
      </c>
      <c r="B2727" s="24">
        <v>17988341</v>
      </c>
      <c r="C2727" s="24" t="s">
        <v>2326</v>
      </c>
      <c r="D2727" s="24" t="s">
        <v>1918</v>
      </c>
      <c r="E2727" s="25">
        <v>43040</v>
      </c>
      <c r="F2727" s="24" t="s">
        <v>1923</v>
      </c>
    </row>
    <row r="2728" spans="1:6">
      <c r="A2728" s="24">
        <f t="shared" si="39"/>
        <v>2725</v>
      </c>
      <c r="B2728" s="24">
        <v>18016072</v>
      </c>
      <c r="C2728" s="24" t="s">
        <v>2327</v>
      </c>
      <c r="D2728" s="24" t="s">
        <v>1918</v>
      </c>
      <c r="E2728" s="25">
        <v>42370</v>
      </c>
      <c r="F2728" s="24" t="s">
        <v>1937</v>
      </c>
    </row>
    <row r="2729" spans="1:6">
      <c r="A2729" s="24">
        <f t="shared" si="39"/>
        <v>2726</v>
      </c>
      <c r="B2729" s="24">
        <v>18016711</v>
      </c>
      <c r="C2729" s="24" t="s">
        <v>2328</v>
      </c>
      <c r="D2729" s="24" t="s">
        <v>1918</v>
      </c>
      <c r="E2729" s="25">
        <v>42917</v>
      </c>
      <c r="F2729" s="24" t="s">
        <v>1937</v>
      </c>
    </row>
    <row r="2730" spans="1:6">
      <c r="A2730" s="24">
        <f t="shared" si="39"/>
        <v>2727</v>
      </c>
      <c r="B2730" s="24">
        <v>18117161</v>
      </c>
      <c r="C2730" s="24" t="s">
        <v>2329</v>
      </c>
      <c r="D2730" s="24" t="s">
        <v>1918</v>
      </c>
      <c r="E2730" s="25">
        <v>42683</v>
      </c>
      <c r="F2730" s="24" t="s">
        <v>1937</v>
      </c>
    </row>
    <row r="2731" spans="1:6">
      <c r="A2731" s="24">
        <f t="shared" si="39"/>
        <v>2728</v>
      </c>
      <c r="B2731" s="24">
        <v>18145379</v>
      </c>
      <c r="C2731" s="24" t="s">
        <v>2330</v>
      </c>
      <c r="D2731" s="24" t="s">
        <v>1918</v>
      </c>
      <c r="E2731" s="25">
        <v>42917</v>
      </c>
      <c r="F2731" s="24" t="s">
        <v>1937</v>
      </c>
    </row>
    <row r="2732" spans="1:6">
      <c r="A2732" s="24">
        <f t="shared" si="39"/>
        <v>2729</v>
      </c>
      <c r="B2732" s="24">
        <v>18147422</v>
      </c>
      <c r="C2732" s="24" t="s">
        <v>2331</v>
      </c>
      <c r="D2732" s="24" t="s">
        <v>1918</v>
      </c>
      <c r="E2732" s="25">
        <v>42370</v>
      </c>
      <c r="F2732" s="24" t="s">
        <v>1937</v>
      </c>
    </row>
    <row r="2733" spans="1:6">
      <c r="A2733" s="24">
        <f t="shared" ref="A2733:A2796" si="40">A2732+1</f>
        <v>2730</v>
      </c>
      <c r="B2733" s="24">
        <v>18147737</v>
      </c>
      <c r="C2733" s="24" t="s">
        <v>2332</v>
      </c>
      <c r="D2733" s="24" t="s">
        <v>1918</v>
      </c>
      <c r="E2733" s="25">
        <v>42370</v>
      </c>
      <c r="F2733" s="24" t="s">
        <v>1937</v>
      </c>
    </row>
    <row r="2734" spans="1:6">
      <c r="A2734" s="24">
        <f t="shared" si="40"/>
        <v>2731</v>
      </c>
      <c r="B2734" s="24">
        <v>18148850</v>
      </c>
      <c r="C2734" s="24" t="s">
        <v>2333</v>
      </c>
      <c r="D2734" s="24" t="s">
        <v>1918</v>
      </c>
      <c r="E2734" s="25">
        <v>41764</v>
      </c>
      <c r="F2734" s="24" t="s">
        <v>1937</v>
      </c>
    </row>
    <row r="2735" spans="1:6">
      <c r="A2735" s="24">
        <f t="shared" si="40"/>
        <v>2732</v>
      </c>
      <c r="B2735" s="24">
        <v>18162101</v>
      </c>
      <c r="C2735" s="24" t="s">
        <v>2334</v>
      </c>
      <c r="D2735" s="24" t="s">
        <v>1918</v>
      </c>
      <c r="E2735" s="25">
        <v>41764</v>
      </c>
      <c r="F2735" s="24" t="s">
        <v>1937</v>
      </c>
    </row>
    <row r="2736" spans="1:6">
      <c r="A2736" s="24">
        <f t="shared" si="40"/>
        <v>2733</v>
      </c>
      <c r="B2736" s="24">
        <v>18290927</v>
      </c>
      <c r="C2736" s="24" t="s">
        <v>2335</v>
      </c>
      <c r="D2736" s="24" t="s">
        <v>1918</v>
      </c>
      <c r="E2736" s="25">
        <v>40358</v>
      </c>
      <c r="F2736" s="24" t="s">
        <v>1923</v>
      </c>
    </row>
    <row r="2737" spans="1:6">
      <c r="A2737" s="24">
        <f t="shared" si="40"/>
        <v>2734</v>
      </c>
      <c r="B2737" s="24">
        <v>18320286</v>
      </c>
      <c r="C2737" s="24" t="s">
        <v>2336</v>
      </c>
      <c r="D2737" s="24" t="s">
        <v>1918</v>
      </c>
      <c r="E2737" s="25">
        <v>42917</v>
      </c>
      <c r="F2737" s="24" t="s">
        <v>2232</v>
      </c>
    </row>
    <row r="2738" spans="1:6">
      <c r="A2738" s="24">
        <f t="shared" si="40"/>
        <v>2735</v>
      </c>
      <c r="B2738" s="24">
        <v>18327101</v>
      </c>
      <c r="C2738" s="24" t="s">
        <v>2337</v>
      </c>
      <c r="D2738" s="24" t="s">
        <v>1918</v>
      </c>
      <c r="E2738" s="25">
        <v>41719</v>
      </c>
      <c r="F2738" s="24" t="s">
        <v>1937</v>
      </c>
    </row>
    <row r="2739" spans="1:6">
      <c r="A2739" s="24">
        <f t="shared" si="40"/>
        <v>2736</v>
      </c>
      <c r="B2739" s="24">
        <v>18328623</v>
      </c>
      <c r="C2739" s="24" t="s">
        <v>2338</v>
      </c>
      <c r="D2739" s="24" t="s">
        <v>1918</v>
      </c>
      <c r="E2739" s="25">
        <v>41760</v>
      </c>
      <c r="F2739" s="24" t="s">
        <v>1923</v>
      </c>
    </row>
    <row r="2740" spans="1:6">
      <c r="A2740" s="24">
        <f t="shared" si="40"/>
        <v>2737</v>
      </c>
      <c r="B2740" s="24">
        <v>18424080</v>
      </c>
      <c r="C2740" s="24" t="s">
        <v>2339</v>
      </c>
      <c r="D2740" s="24" t="s">
        <v>1918</v>
      </c>
      <c r="E2740" s="25">
        <v>41640</v>
      </c>
      <c r="F2740" s="24" t="s">
        <v>1923</v>
      </c>
    </row>
    <row r="2741" spans="1:6">
      <c r="A2741" s="24">
        <f t="shared" si="40"/>
        <v>2738</v>
      </c>
      <c r="B2741" s="24">
        <v>18425214</v>
      </c>
      <c r="C2741" s="24" t="s">
        <v>2340</v>
      </c>
      <c r="D2741" s="24" t="s">
        <v>1918</v>
      </c>
      <c r="E2741" s="25">
        <v>41760</v>
      </c>
      <c r="F2741" s="24" t="s">
        <v>1923</v>
      </c>
    </row>
    <row r="2742" spans="1:6">
      <c r="A2742" s="24">
        <f t="shared" si="40"/>
        <v>2739</v>
      </c>
      <c r="B2742" s="24">
        <v>18425957</v>
      </c>
      <c r="C2742" s="24" t="s">
        <v>2341</v>
      </c>
      <c r="D2742" s="24" t="s">
        <v>1918</v>
      </c>
      <c r="E2742" s="25">
        <v>41760</v>
      </c>
      <c r="F2742" s="24" t="s">
        <v>1923</v>
      </c>
    </row>
    <row r="2743" spans="1:6">
      <c r="A2743" s="24">
        <f t="shared" si="40"/>
        <v>2740</v>
      </c>
      <c r="B2743" s="24">
        <v>18425998</v>
      </c>
      <c r="C2743" s="24" t="s">
        <v>2342</v>
      </c>
      <c r="D2743" s="24" t="s">
        <v>1918</v>
      </c>
      <c r="E2743" s="25">
        <v>41760</v>
      </c>
      <c r="F2743" s="24" t="s">
        <v>1923</v>
      </c>
    </row>
    <row r="2744" spans="1:6">
      <c r="A2744" s="24">
        <f t="shared" si="40"/>
        <v>2741</v>
      </c>
      <c r="B2744" s="24">
        <v>18503709</v>
      </c>
      <c r="C2744" s="24" t="s">
        <v>2343</v>
      </c>
      <c r="D2744" s="24" t="s">
        <v>1918</v>
      </c>
      <c r="E2744" s="25">
        <v>42261</v>
      </c>
      <c r="F2744" s="24" t="s">
        <v>1923</v>
      </c>
    </row>
    <row r="2745" spans="1:6">
      <c r="A2745" s="24">
        <f t="shared" si="40"/>
        <v>2742</v>
      </c>
      <c r="B2745" s="24">
        <v>18558627</v>
      </c>
      <c r="C2745" s="24" t="s">
        <v>2344</v>
      </c>
      <c r="D2745" s="24" t="s">
        <v>1918</v>
      </c>
      <c r="E2745" s="25">
        <v>42394</v>
      </c>
      <c r="F2745" s="24" t="s">
        <v>1937</v>
      </c>
    </row>
    <row r="2746" spans="1:6">
      <c r="A2746" s="24">
        <f t="shared" si="40"/>
        <v>2743</v>
      </c>
      <c r="B2746" s="24">
        <v>18570359</v>
      </c>
      <c r="C2746" s="24" t="s">
        <v>2345</v>
      </c>
      <c r="D2746" s="24" t="s">
        <v>1918</v>
      </c>
      <c r="E2746" s="25">
        <v>42064</v>
      </c>
      <c r="F2746" s="24" t="s">
        <v>1923</v>
      </c>
    </row>
    <row r="2747" spans="1:6">
      <c r="A2747" s="24">
        <f t="shared" si="40"/>
        <v>2744</v>
      </c>
      <c r="B2747" s="24">
        <v>18574962</v>
      </c>
      <c r="C2747" s="24" t="s">
        <v>2346</v>
      </c>
      <c r="D2747" s="24" t="s">
        <v>1918</v>
      </c>
      <c r="E2747" s="25">
        <v>41764</v>
      </c>
      <c r="F2747" s="24" t="s">
        <v>1937</v>
      </c>
    </row>
    <row r="2748" spans="1:6">
      <c r="A2748" s="24">
        <f t="shared" si="40"/>
        <v>2745</v>
      </c>
      <c r="B2748" s="24">
        <v>18669207</v>
      </c>
      <c r="C2748" s="24" t="s">
        <v>2347</v>
      </c>
      <c r="D2748" s="24" t="s">
        <v>1918</v>
      </c>
      <c r="E2748" s="25">
        <v>41722</v>
      </c>
      <c r="F2748" s="24" t="s">
        <v>1937</v>
      </c>
    </row>
    <row r="2749" spans="1:6">
      <c r="A2749" s="24">
        <f t="shared" si="40"/>
        <v>2746</v>
      </c>
      <c r="B2749" s="24">
        <v>18685541</v>
      </c>
      <c r="C2749" s="24" t="s">
        <v>2348</v>
      </c>
      <c r="D2749" s="24" t="s">
        <v>1918</v>
      </c>
      <c r="E2749" s="25">
        <v>41764</v>
      </c>
      <c r="F2749" s="24" t="s">
        <v>1937</v>
      </c>
    </row>
    <row r="2750" spans="1:6">
      <c r="A2750" s="24">
        <f t="shared" si="40"/>
        <v>2747</v>
      </c>
      <c r="B2750" s="24">
        <v>18772425</v>
      </c>
      <c r="C2750" s="24" t="s">
        <v>2349</v>
      </c>
      <c r="D2750" s="24" t="s">
        <v>1918</v>
      </c>
      <c r="E2750" s="25">
        <v>43040</v>
      </c>
      <c r="F2750" s="24" t="s">
        <v>1923</v>
      </c>
    </row>
    <row r="2751" spans="1:6">
      <c r="A2751" s="24">
        <f t="shared" si="40"/>
        <v>2748</v>
      </c>
      <c r="B2751" s="24">
        <v>18829431</v>
      </c>
      <c r="C2751" s="24" t="s">
        <v>2350</v>
      </c>
      <c r="D2751" s="24" t="s">
        <v>1918</v>
      </c>
      <c r="E2751" s="25">
        <v>43040</v>
      </c>
      <c r="F2751" s="24" t="s">
        <v>1923</v>
      </c>
    </row>
    <row r="2752" spans="1:6">
      <c r="A2752" s="24">
        <f t="shared" si="40"/>
        <v>2749</v>
      </c>
      <c r="B2752" s="24">
        <v>18838595</v>
      </c>
      <c r="C2752" s="24" t="s">
        <v>2351</v>
      </c>
      <c r="D2752" s="24" t="s">
        <v>1918</v>
      </c>
      <c r="E2752" s="25">
        <v>42736</v>
      </c>
      <c r="F2752" s="24" t="s">
        <v>1991</v>
      </c>
    </row>
    <row r="2753" spans="1:6">
      <c r="A2753" s="24">
        <f t="shared" si="40"/>
        <v>2750</v>
      </c>
      <c r="B2753" s="24">
        <v>18838829</v>
      </c>
      <c r="C2753" s="24" t="s">
        <v>2352</v>
      </c>
      <c r="D2753" s="24" t="s">
        <v>1918</v>
      </c>
      <c r="E2753" s="25">
        <v>41760</v>
      </c>
      <c r="F2753" s="24" t="s">
        <v>1923</v>
      </c>
    </row>
    <row r="2754" spans="1:6">
      <c r="A2754" s="24">
        <f t="shared" si="40"/>
        <v>2751</v>
      </c>
      <c r="B2754" s="24">
        <v>18846427</v>
      </c>
      <c r="C2754" s="24" t="s">
        <v>2353</v>
      </c>
      <c r="D2754" s="24" t="s">
        <v>1918</v>
      </c>
      <c r="E2754" s="25">
        <v>41764</v>
      </c>
      <c r="F2754" s="24" t="s">
        <v>1937</v>
      </c>
    </row>
    <row r="2755" spans="1:6">
      <c r="A2755" s="24">
        <f t="shared" si="40"/>
        <v>2752</v>
      </c>
      <c r="B2755" s="24">
        <v>18849812</v>
      </c>
      <c r="C2755" s="24" t="s">
        <v>2354</v>
      </c>
      <c r="D2755" s="24" t="s">
        <v>1918</v>
      </c>
      <c r="E2755" s="25">
        <v>42917</v>
      </c>
      <c r="F2755" s="24" t="s">
        <v>1923</v>
      </c>
    </row>
    <row r="2756" spans="1:6">
      <c r="A2756" s="24">
        <f t="shared" si="40"/>
        <v>2753</v>
      </c>
      <c r="B2756" s="24">
        <v>18906940</v>
      </c>
      <c r="C2756" s="24" t="s">
        <v>2355</v>
      </c>
      <c r="D2756" s="24" t="s">
        <v>1918</v>
      </c>
      <c r="E2756" s="25">
        <v>41764</v>
      </c>
      <c r="F2756" s="24" t="s">
        <v>1937</v>
      </c>
    </row>
    <row r="2757" spans="1:6">
      <c r="A2757" s="24">
        <f t="shared" si="40"/>
        <v>2754</v>
      </c>
      <c r="B2757" s="24">
        <v>18906946</v>
      </c>
      <c r="C2757" s="24" t="s">
        <v>2356</v>
      </c>
      <c r="D2757" s="24" t="s">
        <v>1918</v>
      </c>
      <c r="E2757" s="25">
        <v>41330</v>
      </c>
      <c r="F2757" s="24" t="s">
        <v>1919</v>
      </c>
    </row>
    <row r="2758" spans="1:6">
      <c r="A2758" s="24">
        <f t="shared" si="40"/>
        <v>2755</v>
      </c>
      <c r="B2758" s="24">
        <v>18907521</v>
      </c>
      <c r="C2758" s="24" t="s">
        <v>2357</v>
      </c>
      <c r="D2758" s="24" t="s">
        <v>1918</v>
      </c>
      <c r="E2758" s="25">
        <v>42683</v>
      </c>
      <c r="F2758" s="24" t="s">
        <v>1937</v>
      </c>
    </row>
    <row r="2759" spans="1:6">
      <c r="A2759" s="24">
        <f t="shared" si="40"/>
        <v>2756</v>
      </c>
      <c r="B2759" s="24">
        <v>18953557</v>
      </c>
      <c r="C2759" s="24" t="s">
        <v>2358</v>
      </c>
      <c r="D2759" s="24" t="s">
        <v>1918</v>
      </c>
      <c r="E2759" s="25">
        <v>41760</v>
      </c>
      <c r="F2759" s="24" t="s">
        <v>1923</v>
      </c>
    </row>
    <row r="2760" spans="1:6">
      <c r="A2760" s="24">
        <f t="shared" si="40"/>
        <v>2757</v>
      </c>
      <c r="B2760" s="24">
        <v>18992461</v>
      </c>
      <c r="C2760" s="24" t="s">
        <v>2359</v>
      </c>
      <c r="D2760" s="24" t="s">
        <v>1918</v>
      </c>
      <c r="E2760" s="25">
        <v>42683</v>
      </c>
      <c r="F2760" s="24" t="s">
        <v>1991</v>
      </c>
    </row>
    <row r="2761" spans="1:6">
      <c r="A2761" s="24">
        <f t="shared" si="40"/>
        <v>2758</v>
      </c>
      <c r="B2761" s="24">
        <v>18998890</v>
      </c>
      <c r="C2761" s="24" t="s">
        <v>2360</v>
      </c>
      <c r="D2761" s="24" t="s">
        <v>1918</v>
      </c>
      <c r="E2761" s="25">
        <v>42037</v>
      </c>
      <c r="F2761" s="24" t="s">
        <v>1937</v>
      </c>
    </row>
    <row r="2762" spans="1:6">
      <c r="A2762" s="24">
        <f t="shared" si="40"/>
        <v>2759</v>
      </c>
      <c r="B2762" s="24">
        <v>19050586</v>
      </c>
      <c r="C2762" s="24" t="s">
        <v>2361</v>
      </c>
      <c r="D2762" s="24" t="s">
        <v>1918</v>
      </c>
      <c r="E2762" s="25">
        <v>42683</v>
      </c>
      <c r="F2762" s="24" t="s">
        <v>1937</v>
      </c>
    </row>
    <row r="2763" spans="1:6">
      <c r="A2763" s="24">
        <f t="shared" si="40"/>
        <v>2760</v>
      </c>
      <c r="B2763" s="24">
        <v>19151515</v>
      </c>
      <c r="C2763" s="24" t="s">
        <v>2362</v>
      </c>
      <c r="D2763" s="24" t="s">
        <v>1918</v>
      </c>
      <c r="E2763" s="25">
        <v>42370</v>
      </c>
      <c r="F2763" s="24" t="s">
        <v>1937</v>
      </c>
    </row>
    <row r="2764" spans="1:6">
      <c r="A2764" s="24">
        <f t="shared" si="40"/>
        <v>2761</v>
      </c>
      <c r="B2764" s="24">
        <v>19182517</v>
      </c>
      <c r="C2764" s="24" t="s">
        <v>2363</v>
      </c>
      <c r="D2764" s="24" t="s">
        <v>1918</v>
      </c>
      <c r="E2764" s="25">
        <v>42394</v>
      </c>
      <c r="F2764" s="24" t="s">
        <v>1937</v>
      </c>
    </row>
    <row r="2765" spans="1:6">
      <c r="A2765" s="24">
        <f t="shared" si="40"/>
        <v>2762</v>
      </c>
      <c r="B2765" s="24">
        <v>19187636</v>
      </c>
      <c r="C2765" s="24" t="s">
        <v>2364</v>
      </c>
      <c r="D2765" s="24" t="s">
        <v>1918</v>
      </c>
      <c r="E2765" s="25">
        <v>41722</v>
      </c>
      <c r="F2765" s="24" t="s">
        <v>1993</v>
      </c>
    </row>
    <row r="2766" spans="1:6">
      <c r="A2766" s="24">
        <f t="shared" si="40"/>
        <v>2763</v>
      </c>
      <c r="B2766" s="24">
        <v>19191657</v>
      </c>
      <c r="C2766" s="24" t="s">
        <v>2365</v>
      </c>
      <c r="D2766" s="24" t="s">
        <v>1918</v>
      </c>
      <c r="E2766" s="25">
        <v>43040</v>
      </c>
      <c r="F2766" s="24" t="s">
        <v>1923</v>
      </c>
    </row>
    <row r="2767" spans="1:6">
      <c r="A2767" s="24">
        <f t="shared" si="40"/>
        <v>2764</v>
      </c>
      <c r="B2767" s="24">
        <v>19236593</v>
      </c>
      <c r="C2767" s="24" t="s">
        <v>2366</v>
      </c>
      <c r="D2767" s="24" t="s">
        <v>1918</v>
      </c>
      <c r="E2767" s="25">
        <v>42370</v>
      </c>
      <c r="F2767" s="24" t="s">
        <v>1923</v>
      </c>
    </row>
    <row r="2768" spans="1:6">
      <c r="A2768" s="24">
        <f t="shared" si="40"/>
        <v>2765</v>
      </c>
      <c r="B2768" s="24">
        <v>19279081</v>
      </c>
      <c r="C2768" s="24" t="s">
        <v>2367</v>
      </c>
      <c r="D2768" s="24" t="s">
        <v>1918</v>
      </c>
      <c r="E2768" s="25">
        <v>42683</v>
      </c>
      <c r="F2768" s="24" t="s">
        <v>1937</v>
      </c>
    </row>
    <row r="2769" spans="1:6">
      <c r="A2769" s="24">
        <f t="shared" si="40"/>
        <v>2766</v>
      </c>
      <c r="B2769" s="24">
        <v>19350417</v>
      </c>
      <c r="C2769" s="24" t="s">
        <v>2368</v>
      </c>
      <c r="D2769" s="24" t="s">
        <v>1918</v>
      </c>
      <c r="E2769" s="25">
        <v>42394</v>
      </c>
      <c r="F2769" s="24" t="s">
        <v>1937</v>
      </c>
    </row>
    <row r="2770" spans="1:6">
      <c r="A2770" s="24">
        <f t="shared" si="40"/>
        <v>2767</v>
      </c>
      <c r="B2770" s="24">
        <v>19405246</v>
      </c>
      <c r="C2770" s="24" t="s">
        <v>2369</v>
      </c>
      <c r="D2770" s="24" t="s">
        <v>1918</v>
      </c>
      <c r="E2770" s="25">
        <v>42736</v>
      </c>
      <c r="F2770" s="24" t="s">
        <v>1937</v>
      </c>
    </row>
    <row r="2771" spans="1:6">
      <c r="A2771" s="24">
        <f t="shared" si="40"/>
        <v>2768</v>
      </c>
      <c r="B2771" s="24">
        <v>19406184</v>
      </c>
      <c r="C2771" s="24" t="s">
        <v>2370</v>
      </c>
      <c r="D2771" s="24" t="s">
        <v>1918</v>
      </c>
      <c r="E2771" s="25">
        <v>42683</v>
      </c>
      <c r="F2771" s="24" t="s">
        <v>1991</v>
      </c>
    </row>
    <row r="2772" spans="1:6">
      <c r="A2772" s="24">
        <f t="shared" si="40"/>
        <v>2769</v>
      </c>
      <c r="B2772" s="24">
        <v>19689889</v>
      </c>
      <c r="C2772" s="24" t="s">
        <v>2371</v>
      </c>
      <c r="D2772" s="24" t="s">
        <v>1918</v>
      </c>
      <c r="E2772" s="25">
        <v>42917</v>
      </c>
      <c r="F2772" s="24" t="s">
        <v>1937</v>
      </c>
    </row>
    <row r="2773" spans="1:6">
      <c r="A2773" s="24">
        <f t="shared" si="40"/>
        <v>2770</v>
      </c>
      <c r="B2773" s="24">
        <v>19826924</v>
      </c>
      <c r="C2773" s="24" t="s">
        <v>2372</v>
      </c>
      <c r="D2773" s="24" t="s">
        <v>1918</v>
      </c>
      <c r="E2773" s="25">
        <v>43040</v>
      </c>
      <c r="F2773" s="24" t="s">
        <v>1991</v>
      </c>
    </row>
    <row r="2774" spans="1:6">
      <c r="A2774" s="24">
        <f t="shared" si="40"/>
        <v>2771</v>
      </c>
      <c r="B2774" s="24">
        <v>19881158</v>
      </c>
      <c r="C2774" s="24" t="s">
        <v>2373</v>
      </c>
      <c r="D2774" s="24" t="s">
        <v>1918</v>
      </c>
      <c r="E2774" s="25">
        <v>43040</v>
      </c>
      <c r="F2774" s="24" t="s">
        <v>1923</v>
      </c>
    </row>
    <row r="2775" spans="1:6">
      <c r="A2775" s="24">
        <f t="shared" si="40"/>
        <v>2772</v>
      </c>
      <c r="B2775" s="24">
        <v>19918406</v>
      </c>
      <c r="C2775" s="24" t="s">
        <v>2374</v>
      </c>
      <c r="D2775" s="24" t="s">
        <v>1918</v>
      </c>
      <c r="E2775" s="25">
        <v>42917</v>
      </c>
      <c r="F2775" s="24" t="s">
        <v>1937</v>
      </c>
    </row>
    <row r="2776" spans="1:6">
      <c r="A2776" s="24">
        <f t="shared" si="40"/>
        <v>2773</v>
      </c>
      <c r="B2776" s="24">
        <v>20011523</v>
      </c>
      <c r="C2776" s="24" t="s">
        <v>2375</v>
      </c>
      <c r="D2776" s="24" t="s">
        <v>1918</v>
      </c>
      <c r="E2776" s="25">
        <v>41760</v>
      </c>
      <c r="F2776" s="24" t="s">
        <v>1923</v>
      </c>
    </row>
    <row r="2777" spans="1:6">
      <c r="A2777" s="24">
        <f t="shared" si="40"/>
        <v>2774</v>
      </c>
      <c r="B2777" s="24">
        <v>20233355</v>
      </c>
      <c r="C2777" s="24" t="s">
        <v>2376</v>
      </c>
      <c r="D2777" s="24" t="s">
        <v>1918</v>
      </c>
      <c r="E2777" s="25">
        <v>42683</v>
      </c>
      <c r="F2777" s="24" t="s">
        <v>1937</v>
      </c>
    </row>
    <row r="2778" spans="1:6">
      <c r="A2778" s="24">
        <f t="shared" si="40"/>
        <v>2775</v>
      </c>
      <c r="B2778" s="24">
        <v>20239268</v>
      </c>
      <c r="C2778" s="24" t="s">
        <v>2377</v>
      </c>
      <c r="D2778" s="24" t="s">
        <v>1918</v>
      </c>
      <c r="E2778" s="25">
        <v>41760</v>
      </c>
      <c r="F2778" s="24" t="s">
        <v>1923</v>
      </c>
    </row>
    <row r="2779" spans="1:6">
      <c r="A2779" s="24">
        <f t="shared" si="40"/>
        <v>2776</v>
      </c>
      <c r="B2779" s="24">
        <v>20239665</v>
      </c>
      <c r="C2779" s="24" t="s">
        <v>2378</v>
      </c>
      <c r="D2779" s="24" t="s">
        <v>1918</v>
      </c>
      <c r="E2779" s="25">
        <v>43040</v>
      </c>
      <c r="F2779" s="24" t="s">
        <v>1923</v>
      </c>
    </row>
    <row r="2780" spans="1:6">
      <c r="A2780" s="24">
        <f t="shared" si="40"/>
        <v>2777</v>
      </c>
      <c r="B2780" s="24">
        <v>20317585</v>
      </c>
      <c r="C2780" s="24" t="s">
        <v>2379</v>
      </c>
      <c r="D2780" s="24" t="s">
        <v>1918</v>
      </c>
      <c r="E2780" s="25">
        <v>41764</v>
      </c>
      <c r="F2780" s="24" t="s">
        <v>1937</v>
      </c>
    </row>
    <row r="2781" spans="1:6">
      <c r="A2781" s="24">
        <f t="shared" si="40"/>
        <v>2778</v>
      </c>
      <c r="B2781" s="24">
        <v>20599596</v>
      </c>
      <c r="C2781" s="24" t="s">
        <v>2380</v>
      </c>
      <c r="D2781" s="24" t="s">
        <v>1918</v>
      </c>
      <c r="E2781" s="25">
        <v>41764</v>
      </c>
      <c r="F2781" s="24" t="s">
        <v>1937</v>
      </c>
    </row>
    <row r="2782" spans="1:6">
      <c r="A2782" s="24">
        <f t="shared" si="40"/>
        <v>2779</v>
      </c>
      <c r="B2782" s="24">
        <v>20900435</v>
      </c>
      <c r="C2782" s="24" t="s">
        <v>2381</v>
      </c>
      <c r="D2782" s="24" t="s">
        <v>1918</v>
      </c>
      <c r="E2782" s="25">
        <v>42064</v>
      </c>
      <c r="F2782" s="24" t="s">
        <v>1923</v>
      </c>
    </row>
    <row r="2783" spans="1:6">
      <c r="A2783" s="24">
        <f t="shared" si="40"/>
        <v>2780</v>
      </c>
      <c r="B2783" s="24">
        <v>21006319</v>
      </c>
      <c r="C2783" s="24" t="s">
        <v>2382</v>
      </c>
      <c r="D2783" s="24" t="s">
        <v>1918</v>
      </c>
      <c r="E2783" s="25">
        <v>42917</v>
      </c>
      <c r="F2783" s="24" t="s">
        <v>1937</v>
      </c>
    </row>
    <row r="2784" spans="1:6">
      <c r="A2784" s="24">
        <f t="shared" si="40"/>
        <v>2781</v>
      </c>
      <c r="B2784" s="24">
        <v>21244393</v>
      </c>
      <c r="C2784" s="24" t="s">
        <v>2383</v>
      </c>
      <c r="D2784" s="24" t="s">
        <v>1918</v>
      </c>
      <c r="E2784" s="25">
        <v>42675</v>
      </c>
      <c r="F2784" s="24" t="s">
        <v>1923</v>
      </c>
    </row>
    <row r="2785" spans="1:6">
      <c r="A2785" s="24">
        <f t="shared" si="40"/>
        <v>2782</v>
      </c>
      <c r="B2785" s="24">
        <v>21526346</v>
      </c>
      <c r="C2785" s="24" t="s">
        <v>2384</v>
      </c>
      <c r="D2785" s="24" t="s">
        <v>1918</v>
      </c>
      <c r="E2785" s="25">
        <v>42683</v>
      </c>
      <c r="F2785" s="24" t="s">
        <v>2232</v>
      </c>
    </row>
    <row r="2786" spans="1:6">
      <c r="A2786" s="24">
        <f t="shared" si="40"/>
        <v>2783</v>
      </c>
      <c r="B2786" s="24">
        <v>22115254</v>
      </c>
      <c r="C2786" s="24" t="s">
        <v>2385</v>
      </c>
      <c r="D2786" s="24" t="s">
        <v>1918</v>
      </c>
      <c r="E2786" s="25">
        <v>43040</v>
      </c>
      <c r="F2786" s="24" t="s">
        <v>1923</v>
      </c>
    </row>
    <row r="2787" spans="1:6">
      <c r="A2787" s="24">
        <f t="shared" si="40"/>
        <v>2784</v>
      </c>
      <c r="B2787" s="24">
        <v>22685870</v>
      </c>
      <c r="C2787" s="24" t="s">
        <v>2386</v>
      </c>
      <c r="D2787" s="24" t="s">
        <v>1918</v>
      </c>
      <c r="E2787" s="25">
        <v>42005</v>
      </c>
      <c r="F2787" s="24" t="s">
        <v>1937</v>
      </c>
    </row>
    <row r="2788" spans="1:6">
      <c r="A2788" s="24">
        <f t="shared" si="40"/>
        <v>2785</v>
      </c>
      <c r="B2788" s="24">
        <v>23025271</v>
      </c>
      <c r="C2788" s="24" t="s">
        <v>2387</v>
      </c>
      <c r="D2788" s="24" t="s">
        <v>1918</v>
      </c>
      <c r="E2788" s="25">
        <v>41760</v>
      </c>
      <c r="F2788" s="24" t="s">
        <v>1923</v>
      </c>
    </row>
    <row r="2789" spans="1:6">
      <c r="A2789" s="24">
        <f t="shared" si="40"/>
        <v>2786</v>
      </c>
      <c r="B2789" s="24">
        <v>24838345</v>
      </c>
      <c r="C2789" s="24" t="s">
        <v>2388</v>
      </c>
      <c r="D2789" s="24" t="s">
        <v>1918</v>
      </c>
      <c r="E2789" s="25">
        <v>42917</v>
      </c>
      <c r="F2789" s="24" t="s">
        <v>1991</v>
      </c>
    </row>
    <row r="2790" spans="1:6">
      <c r="A2790" s="24">
        <f t="shared" si="40"/>
        <v>2787</v>
      </c>
      <c r="B2790" s="24">
        <v>84488991</v>
      </c>
      <c r="C2790" s="24" t="s">
        <v>2389</v>
      </c>
      <c r="D2790" s="24" t="s">
        <v>1918</v>
      </c>
      <c r="E2790" s="25">
        <v>42370</v>
      </c>
      <c r="F2790" s="24" t="s">
        <v>1937</v>
      </c>
    </row>
    <row r="2791" spans="1:6">
      <c r="A2791" s="24">
        <f t="shared" si="40"/>
        <v>2788</v>
      </c>
      <c r="B2791" s="24">
        <v>5468077</v>
      </c>
      <c r="C2791" s="24" t="s">
        <v>2390</v>
      </c>
      <c r="D2791" s="24" t="s">
        <v>2391</v>
      </c>
      <c r="E2791" s="25">
        <v>41764</v>
      </c>
      <c r="F2791" s="24" t="s">
        <v>1923</v>
      </c>
    </row>
    <row r="2792" spans="1:6">
      <c r="A2792" s="24">
        <f t="shared" si="40"/>
        <v>2789</v>
      </c>
      <c r="B2792" s="24">
        <v>6114089</v>
      </c>
      <c r="C2792" s="24" t="s">
        <v>2392</v>
      </c>
      <c r="D2792" s="24" t="s">
        <v>2391</v>
      </c>
      <c r="E2792" s="25">
        <v>41764</v>
      </c>
      <c r="F2792" s="24" t="s">
        <v>1923</v>
      </c>
    </row>
    <row r="2793" spans="1:6">
      <c r="A2793" s="24">
        <f t="shared" si="40"/>
        <v>2790</v>
      </c>
      <c r="B2793" s="24">
        <v>7392790</v>
      </c>
      <c r="C2793" s="24" t="s">
        <v>2393</v>
      </c>
      <c r="D2793" s="24" t="s">
        <v>2391</v>
      </c>
      <c r="E2793" s="25">
        <v>41764</v>
      </c>
      <c r="F2793" s="24" t="s">
        <v>1923</v>
      </c>
    </row>
    <row r="2794" spans="1:6">
      <c r="A2794" s="24">
        <f t="shared" si="40"/>
        <v>2791</v>
      </c>
      <c r="B2794" s="24">
        <v>8141663</v>
      </c>
      <c r="C2794" s="24" t="s">
        <v>2394</v>
      </c>
      <c r="D2794" s="24" t="s">
        <v>2391</v>
      </c>
      <c r="E2794" s="25">
        <v>42446</v>
      </c>
      <c r="F2794" s="24" t="s">
        <v>2395</v>
      </c>
    </row>
    <row r="2795" spans="1:6">
      <c r="A2795" s="24">
        <f t="shared" si="40"/>
        <v>2792</v>
      </c>
      <c r="B2795" s="24">
        <v>8188119</v>
      </c>
      <c r="C2795" s="24" t="s">
        <v>2396</v>
      </c>
      <c r="D2795" s="24" t="s">
        <v>2391</v>
      </c>
      <c r="E2795" s="25">
        <v>42165</v>
      </c>
      <c r="F2795" s="24" t="s">
        <v>1923</v>
      </c>
    </row>
    <row r="2796" spans="1:6">
      <c r="A2796" s="24">
        <f t="shared" si="40"/>
        <v>2793</v>
      </c>
      <c r="B2796" s="24">
        <v>8822199</v>
      </c>
      <c r="C2796" s="24" t="s">
        <v>2397</v>
      </c>
      <c r="D2796" s="24" t="s">
        <v>2391</v>
      </c>
      <c r="E2796" s="25">
        <v>42389</v>
      </c>
      <c r="F2796" s="24" t="s">
        <v>1923</v>
      </c>
    </row>
    <row r="2797" spans="1:6">
      <c r="A2797" s="24">
        <f t="shared" ref="A2797:A2860" si="41">A2796+1</f>
        <v>2794</v>
      </c>
      <c r="B2797" s="24">
        <v>9360885</v>
      </c>
      <c r="C2797" s="24" t="s">
        <v>2398</v>
      </c>
      <c r="D2797" s="24" t="s">
        <v>2391</v>
      </c>
      <c r="E2797" s="25">
        <v>41915</v>
      </c>
      <c r="F2797" s="24" t="s">
        <v>1923</v>
      </c>
    </row>
    <row r="2798" spans="1:6">
      <c r="A2798" s="24">
        <f t="shared" si="41"/>
        <v>2795</v>
      </c>
      <c r="B2798" s="24">
        <v>9367700</v>
      </c>
      <c r="C2798" s="24" t="s">
        <v>2399</v>
      </c>
      <c r="D2798" s="24" t="s">
        <v>2391</v>
      </c>
      <c r="E2798" s="25">
        <v>40063</v>
      </c>
      <c r="F2798" s="24" t="s">
        <v>1923</v>
      </c>
    </row>
    <row r="2799" spans="1:6">
      <c r="A2799" s="24">
        <f t="shared" si="41"/>
        <v>2796</v>
      </c>
      <c r="B2799" s="24">
        <v>9382882</v>
      </c>
      <c r="C2799" s="24" t="s">
        <v>2400</v>
      </c>
      <c r="D2799" s="24" t="s">
        <v>2391</v>
      </c>
      <c r="E2799" s="25">
        <v>41764</v>
      </c>
      <c r="F2799" s="24" t="s">
        <v>1923</v>
      </c>
    </row>
    <row r="2800" spans="1:6">
      <c r="A2800" s="24">
        <f t="shared" si="41"/>
        <v>2797</v>
      </c>
      <c r="B2800" s="24">
        <v>9388428</v>
      </c>
      <c r="C2800" s="24" t="s">
        <v>2401</v>
      </c>
      <c r="D2800" s="24" t="s">
        <v>2391</v>
      </c>
      <c r="E2800" s="25">
        <v>41764</v>
      </c>
      <c r="F2800" s="24" t="s">
        <v>1923</v>
      </c>
    </row>
    <row r="2801" spans="1:6">
      <c r="A2801" s="24">
        <f t="shared" si="41"/>
        <v>2798</v>
      </c>
      <c r="B2801" s="24">
        <v>9987104</v>
      </c>
      <c r="C2801" s="24" t="s">
        <v>2402</v>
      </c>
      <c r="D2801" s="24" t="s">
        <v>2391</v>
      </c>
      <c r="E2801" s="25">
        <v>41764</v>
      </c>
      <c r="F2801" s="24" t="s">
        <v>1923</v>
      </c>
    </row>
    <row r="2802" spans="1:6">
      <c r="A2802" s="24">
        <f t="shared" si="41"/>
        <v>2799</v>
      </c>
      <c r="B2802" s="24">
        <v>9992085</v>
      </c>
      <c r="C2802" s="24" t="s">
        <v>2403</v>
      </c>
      <c r="D2802" s="24" t="s">
        <v>2391</v>
      </c>
      <c r="E2802" s="25">
        <v>41764</v>
      </c>
      <c r="F2802" s="24" t="s">
        <v>1923</v>
      </c>
    </row>
    <row r="2803" spans="1:6">
      <c r="A2803" s="24">
        <f t="shared" si="41"/>
        <v>2800</v>
      </c>
      <c r="B2803" s="24">
        <v>10056664</v>
      </c>
      <c r="C2803" s="24" t="s">
        <v>2404</v>
      </c>
      <c r="D2803" s="24" t="s">
        <v>2391</v>
      </c>
      <c r="E2803" s="25">
        <v>42344</v>
      </c>
      <c r="F2803" s="24" t="s">
        <v>1923</v>
      </c>
    </row>
    <row r="2804" spans="1:6">
      <c r="A2804" s="24">
        <f t="shared" si="41"/>
        <v>2801</v>
      </c>
      <c r="B2804" s="24">
        <v>10563887</v>
      </c>
      <c r="C2804" s="24" t="s">
        <v>2405</v>
      </c>
      <c r="D2804" s="24" t="s">
        <v>2391</v>
      </c>
      <c r="E2804" s="25">
        <v>41764</v>
      </c>
      <c r="F2804" s="24" t="s">
        <v>1923</v>
      </c>
    </row>
    <row r="2805" spans="1:6">
      <c r="A2805" s="24">
        <f t="shared" si="41"/>
        <v>2802</v>
      </c>
      <c r="B2805" s="24">
        <v>10991345</v>
      </c>
      <c r="C2805" s="24" t="s">
        <v>2406</v>
      </c>
      <c r="D2805" s="24" t="s">
        <v>2391</v>
      </c>
      <c r="E2805" s="25">
        <v>42037</v>
      </c>
      <c r="F2805" s="24" t="s">
        <v>1923</v>
      </c>
    </row>
    <row r="2806" spans="1:6">
      <c r="A2806" s="24">
        <f t="shared" si="41"/>
        <v>2803</v>
      </c>
      <c r="B2806" s="24">
        <v>11370446</v>
      </c>
      <c r="C2806" s="24" t="s">
        <v>2407</v>
      </c>
      <c r="D2806" s="24" t="s">
        <v>2391</v>
      </c>
      <c r="E2806" s="25">
        <v>41764</v>
      </c>
      <c r="F2806" s="24" t="s">
        <v>1923</v>
      </c>
    </row>
    <row r="2807" spans="1:6">
      <c r="A2807" s="24">
        <f t="shared" si="41"/>
        <v>2804</v>
      </c>
      <c r="B2807" s="24">
        <v>11715252</v>
      </c>
      <c r="C2807" s="24" t="s">
        <v>2408</v>
      </c>
      <c r="D2807" s="24" t="s">
        <v>2391</v>
      </c>
      <c r="E2807" s="25">
        <v>41764</v>
      </c>
      <c r="F2807" s="24" t="s">
        <v>1923</v>
      </c>
    </row>
    <row r="2808" spans="1:6">
      <c r="A2808" s="24">
        <f t="shared" si="41"/>
        <v>2805</v>
      </c>
      <c r="B2808" s="24">
        <v>11717608</v>
      </c>
      <c r="C2808" s="24" t="s">
        <v>2409</v>
      </c>
      <c r="D2808" s="24" t="s">
        <v>2391</v>
      </c>
      <c r="E2808" s="25">
        <v>42461</v>
      </c>
      <c r="F2808" s="24" t="s">
        <v>1923</v>
      </c>
    </row>
    <row r="2809" spans="1:6">
      <c r="A2809" s="24">
        <f t="shared" si="41"/>
        <v>2806</v>
      </c>
      <c r="B2809" s="24">
        <v>11837834</v>
      </c>
      <c r="C2809" s="24" t="s">
        <v>2410</v>
      </c>
      <c r="D2809" s="24" t="s">
        <v>2391</v>
      </c>
      <c r="E2809" s="25">
        <v>41764</v>
      </c>
      <c r="F2809" s="24" t="s">
        <v>1923</v>
      </c>
    </row>
    <row r="2810" spans="1:6">
      <c r="A2810" s="24">
        <f t="shared" si="41"/>
        <v>2807</v>
      </c>
      <c r="B2810" s="24">
        <v>12199174</v>
      </c>
      <c r="C2810" s="24" t="s">
        <v>2411</v>
      </c>
      <c r="D2810" s="24" t="s">
        <v>2391</v>
      </c>
      <c r="E2810" s="25">
        <v>41764</v>
      </c>
      <c r="F2810" s="24" t="s">
        <v>1923</v>
      </c>
    </row>
    <row r="2811" spans="1:6">
      <c r="A2811" s="24">
        <f t="shared" si="41"/>
        <v>2808</v>
      </c>
      <c r="B2811" s="24">
        <v>12278681</v>
      </c>
      <c r="C2811" s="24" t="s">
        <v>2412</v>
      </c>
      <c r="D2811" s="24" t="s">
        <v>2391</v>
      </c>
      <c r="E2811" s="25">
        <v>42842</v>
      </c>
      <c r="F2811" s="24" t="s">
        <v>1923</v>
      </c>
    </row>
    <row r="2812" spans="1:6">
      <c r="A2812" s="24">
        <f t="shared" si="41"/>
        <v>2809</v>
      </c>
      <c r="B2812" s="24">
        <v>12365258</v>
      </c>
      <c r="C2812" s="24" t="s">
        <v>2413</v>
      </c>
      <c r="D2812" s="24" t="s">
        <v>2391</v>
      </c>
      <c r="E2812" s="25">
        <v>41764</v>
      </c>
      <c r="F2812" s="24" t="s">
        <v>1923</v>
      </c>
    </row>
    <row r="2813" spans="1:6">
      <c r="A2813" s="24">
        <f t="shared" si="41"/>
        <v>2810</v>
      </c>
      <c r="B2813" s="24">
        <v>12384657</v>
      </c>
      <c r="C2813" s="24" t="s">
        <v>2414</v>
      </c>
      <c r="D2813" s="24" t="s">
        <v>2391</v>
      </c>
      <c r="E2813" s="25">
        <v>41764</v>
      </c>
      <c r="F2813" s="24" t="s">
        <v>1923</v>
      </c>
    </row>
    <row r="2814" spans="1:6">
      <c r="A2814" s="24">
        <f t="shared" si="41"/>
        <v>2811</v>
      </c>
      <c r="B2814" s="24">
        <v>12579876</v>
      </c>
      <c r="C2814" s="24" t="s">
        <v>2415</v>
      </c>
      <c r="D2814" s="24" t="s">
        <v>2391</v>
      </c>
      <c r="E2814" s="25">
        <v>41764</v>
      </c>
      <c r="F2814" s="24" t="s">
        <v>1923</v>
      </c>
    </row>
    <row r="2815" spans="1:6">
      <c r="A2815" s="24">
        <f t="shared" si="41"/>
        <v>2812</v>
      </c>
      <c r="B2815" s="24">
        <v>12648561</v>
      </c>
      <c r="C2815" s="24" t="s">
        <v>2416</v>
      </c>
      <c r="D2815" s="24" t="s">
        <v>2391</v>
      </c>
      <c r="E2815" s="25">
        <v>42344</v>
      </c>
      <c r="F2815" s="24" t="s">
        <v>1923</v>
      </c>
    </row>
    <row r="2816" spans="1:6">
      <c r="A2816" s="24">
        <f t="shared" si="41"/>
        <v>2813</v>
      </c>
      <c r="B2816" s="24">
        <v>12797434</v>
      </c>
      <c r="C2816" s="24" t="s">
        <v>2417</v>
      </c>
      <c r="D2816" s="24" t="s">
        <v>2391</v>
      </c>
      <c r="E2816" s="25">
        <v>42373</v>
      </c>
      <c r="F2816" s="24" t="s">
        <v>1923</v>
      </c>
    </row>
    <row r="2817" spans="1:6">
      <c r="A2817" s="24">
        <f t="shared" si="41"/>
        <v>2814</v>
      </c>
      <c r="B2817" s="24">
        <v>12825422</v>
      </c>
      <c r="C2817" s="24" t="s">
        <v>2418</v>
      </c>
      <c r="D2817" s="24" t="s">
        <v>2391</v>
      </c>
      <c r="E2817" s="25">
        <v>42320</v>
      </c>
      <c r="F2817" s="24" t="s">
        <v>1923</v>
      </c>
    </row>
    <row r="2818" spans="1:6">
      <c r="A2818" s="24">
        <f t="shared" si="41"/>
        <v>2815</v>
      </c>
      <c r="B2818" s="24">
        <v>12844894</v>
      </c>
      <c r="C2818" s="24" t="s">
        <v>2419</v>
      </c>
      <c r="D2818" s="24" t="s">
        <v>2391</v>
      </c>
      <c r="E2818" s="25">
        <v>41764</v>
      </c>
      <c r="F2818" s="24" t="s">
        <v>1923</v>
      </c>
    </row>
    <row r="2819" spans="1:6">
      <c r="A2819" s="24">
        <f t="shared" si="41"/>
        <v>2816</v>
      </c>
      <c r="B2819" s="24">
        <v>13213844</v>
      </c>
      <c r="C2819" s="24" t="s">
        <v>2420</v>
      </c>
      <c r="D2819" s="24" t="s">
        <v>2391</v>
      </c>
      <c r="E2819" s="25">
        <v>41651</v>
      </c>
      <c r="F2819" s="24" t="s">
        <v>1923</v>
      </c>
    </row>
    <row r="2820" spans="1:6">
      <c r="A2820" s="24">
        <f t="shared" si="41"/>
        <v>2817</v>
      </c>
      <c r="B2820" s="24">
        <v>13279229</v>
      </c>
      <c r="C2820" s="24" t="s">
        <v>2421</v>
      </c>
      <c r="D2820" s="24" t="s">
        <v>2391</v>
      </c>
      <c r="E2820" s="25">
        <v>41764</v>
      </c>
      <c r="F2820" s="24" t="s">
        <v>1923</v>
      </c>
    </row>
    <row r="2821" spans="1:6">
      <c r="A2821" s="24">
        <f t="shared" si="41"/>
        <v>2818</v>
      </c>
      <c r="B2821" s="24">
        <v>13484429</v>
      </c>
      <c r="C2821" s="24" t="s">
        <v>2422</v>
      </c>
      <c r="D2821" s="24" t="s">
        <v>2391</v>
      </c>
      <c r="E2821" s="25">
        <v>42344</v>
      </c>
      <c r="F2821" s="24" t="s">
        <v>1923</v>
      </c>
    </row>
    <row r="2822" spans="1:6">
      <c r="A2822" s="24">
        <f t="shared" si="41"/>
        <v>2819</v>
      </c>
      <c r="B2822" s="24">
        <v>13520870</v>
      </c>
      <c r="C2822" s="24" t="s">
        <v>2423</v>
      </c>
      <c r="D2822" s="24" t="s">
        <v>2391</v>
      </c>
      <c r="E2822" s="25">
        <v>42675</v>
      </c>
      <c r="F2822" s="24" t="s">
        <v>1923</v>
      </c>
    </row>
    <row r="2823" spans="1:6">
      <c r="A2823" s="24">
        <f t="shared" si="41"/>
        <v>2820</v>
      </c>
      <c r="B2823" s="24">
        <v>13605803</v>
      </c>
      <c r="C2823" s="24" t="s">
        <v>2424</v>
      </c>
      <c r="D2823" s="24" t="s">
        <v>2391</v>
      </c>
      <c r="E2823" s="25">
        <v>42344</v>
      </c>
      <c r="F2823" s="24" t="s">
        <v>1923</v>
      </c>
    </row>
    <row r="2824" spans="1:6">
      <c r="A2824" s="24">
        <f t="shared" si="41"/>
        <v>2821</v>
      </c>
      <c r="B2824" s="24">
        <v>14349333</v>
      </c>
      <c r="C2824" s="24" t="s">
        <v>2425</v>
      </c>
      <c r="D2824" s="24" t="s">
        <v>2391</v>
      </c>
      <c r="E2824" s="25">
        <v>41764</v>
      </c>
      <c r="F2824" s="24" t="s">
        <v>1923</v>
      </c>
    </row>
    <row r="2825" spans="1:6">
      <c r="A2825" s="24">
        <f t="shared" si="41"/>
        <v>2822</v>
      </c>
      <c r="B2825" s="24">
        <v>14549015</v>
      </c>
      <c r="C2825" s="24" t="s">
        <v>2426</v>
      </c>
      <c r="D2825" s="24" t="s">
        <v>2391</v>
      </c>
      <c r="E2825" s="25">
        <v>41764</v>
      </c>
      <c r="F2825" s="24" t="s">
        <v>1923</v>
      </c>
    </row>
    <row r="2826" spans="1:6">
      <c r="A2826" s="24">
        <f t="shared" si="41"/>
        <v>2823</v>
      </c>
      <c r="B2826" s="24">
        <v>14776700</v>
      </c>
      <c r="C2826" s="24" t="s">
        <v>2427</v>
      </c>
      <c r="D2826" s="24" t="s">
        <v>2391</v>
      </c>
      <c r="E2826" s="25">
        <v>41764</v>
      </c>
      <c r="F2826" s="24" t="s">
        <v>1923</v>
      </c>
    </row>
    <row r="2827" spans="1:6">
      <c r="A2827" s="24">
        <f t="shared" si="41"/>
        <v>2824</v>
      </c>
      <c r="B2827" s="24">
        <v>14867383</v>
      </c>
      <c r="C2827" s="24" t="s">
        <v>2428</v>
      </c>
      <c r="D2827" s="24" t="s">
        <v>2391</v>
      </c>
      <c r="E2827" s="25">
        <v>42705</v>
      </c>
      <c r="F2827" s="24" t="s">
        <v>1923</v>
      </c>
    </row>
    <row r="2828" spans="1:6">
      <c r="A2828" s="24">
        <f t="shared" si="41"/>
        <v>2825</v>
      </c>
      <c r="B2828" s="24">
        <v>14995230</v>
      </c>
      <c r="C2828" s="24" t="s">
        <v>2429</v>
      </c>
      <c r="D2828" s="24" t="s">
        <v>2391</v>
      </c>
      <c r="E2828" s="25">
        <v>41722</v>
      </c>
      <c r="F2828" s="24" t="s">
        <v>1923</v>
      </c>
    </row>
    <row r="2829" spans="1:6">
      <c r="A2829" s="24">
        <f t="shared" si="41"/>
        <v>2826</v>
      </c>
      <c r="B2829" s="24">
        <v>15121452</v>
      </c>
      <c r="C2829" s="24" t="s">
        <v>2430</v>
      </c>
      <c r="D2829" s="24" t="s">
        <v>2391</v>
      </c>
      <c r="E2829" s="25">
        <v>41764</v>
      </c>
      <c r="F2829" s="24" t="s">
        <v>1923</v>
      </c>
    </row>
    <row r="2830" spans="1:6">
      <c r="A2830" s="24">
        <f t="shared" si="41"/>
        <v>2827</v>
      </c>
      <c r="B2830" s="24">
        <v>15309619</v>
      </c>
      <c r="C2830" s="24" t="s">
        <v>2431</v>
      </c>
      <c r="D2830" s="24" t="s">
        <v>2391</v>
      </c>
      <c r="E2830" s="25">
        <v>42344</v>
      </c>
      <c r="F2830" s="24" t="s">
        <v>1923</v>
      </c>
    </row>
    <row r="2831" spans="1:6">
      <c r="A2831" s="24">
        <f t="shared" si="41"/>
        <v>2828</v>
      </c>
      <c r="B2831" s="24">
        <v>15461124</v>
      </c>
      <c r="C2831" s="24" t="s">
        <v>2432</v>
      </c>
      <c r="D2831" s="24" t="s">
        <v>2391</v>
      </c>
      <c r="E2831" s="25">
        <v>42370</v>
      </c>
      <c r="F2831" s="24" t="s">
        <v>1923</v>
      </c>
    </row>
    <row r="2832" spans="1:6" ht="24">
      <c r="A2832" s="24">
        <f t="shared" si="41"/>
        <v>2829</v>
      </c>
      <c r="B2832" s="24">
        <v>16155117</v>
      </c>
      <c r="C2832" s="24" t="s">
        <v>2433</v>
      </c>
      <c r="D2832" s="24" t="s">
        <v>2391</v>
      </c>
      <c r="E2832" s="25">
        <v>41764</v>
      </c>
      <c r="F2832" s="24" t="s">
        <v>1923</v>
      </c>
    </row>
    <row r="2833" spans="1:6">
      <c r="A2833" s="24">
        <f t="shared" si="41"/>
        <v>2830</v>
      </c>
      <c r="B2833" s="24">
        <v>16155664</v>
      </c>
      <c r="C2833" s="24" t="s">
        <v>2434</v>
      </c>
      <c r="D2833" s="24" t="s">
        <v>2391</v>
      </c>
      <c r="E2833" s="25">
        <v>42394</v>
      </c>
      <c r="F2833" s="24" t="s">
        <v>1923</v>
      </c>
    </row>
    <row r="2834" spans="1:6">
      <c r="A2834" s="24">
        <f t="shared" si="41"/>
        <v>2831</v>
      </c>
      <c r="B2834" s="24">
        <v>16157001</v>
      </c>
      <c r="C2834" s="24" t="s">
        <v>2435</v>
      </c>
      <c r="D2834" s="24" t="s">
        <v>2391</v>
      </c>
      <c r="E2834" s="25">
        <v>42675</v>
      </c>
      <c r="F2834" s="24" t="s">
        <v>1923</v>
      </c>
    </row>
    <row r="2835" spans="1:6">
      <c r="A2835" s="24">
        <f t="shared" si="41"/>
        <v>2832</v>
      </c>
      <c r="B2835" s="24">
        <v>16191374</v>
      </c>
      <c r="C2835" s="24" t="s">
        <v>2436</v>
      </c>
      <c r="D2835" s="24" t="s">
        <v>2391</v>
      </c>
      <c r="E2835" s="25">
        <v>41764</v>
      </c>
      <c r="F2835" s="24" t="s">
        <v>1923</v>
      </c>
    </row>
    <row r="2836" spans="1:6">
      <c r="A2836" s="24">
        <f t="shared" si="41"/>
        <v>2833</v>
      </c>
      <c r="B2836" s="24">
        <v>16209297</v>
      </c>
      <c r="C2836" s="24" t="s">
        <v>2437</v>
      </c>
      <c r="D2836" s="24" t="s">
        <v>2391</v>
      </c>
      <c r="E2836" s="25">
        <v>42344</v>
      </c>
      <c r="F2836" s="24" t="s">
        <v>1923</v>
      </c>
    </row>
    <row r="2837" spans="1:6">
      <c r="A2837" s="24">
        <f t="shared" si="41"/>
        <v>2834</v>
      </c>
      <c r="B2837" s="24">
        <v>16425309</v>
      </c>
      <c r="C2837" s="24" t="s">
        <v>2438</v>
      </c>
      <c r="D2837" s="24" t="s">
        <v>2391</v>
      </c>
      <c r="E2837" s="25">
        <v>42037</v>
      </c>
      <c r="F2837" s="24" t="s">
        <v>1923</v>
      </c>
    </row>
    <row r="2838" spans="1:6">
      <c r="A2838" s="24">
        <f t="shared" si="41"/>
        <v>2835</v>
      </c>
      <c r="B2838" s="24">
        <v>16425388</v>
      </c>
      <c r="C2838" s="24" t="s">
        <v>2439</v>
      </c>
      <c r="D2838" s="24" t="s">
        <v>2391</v>
      </c>
      <c r="E2838" s="25">
        <v>42037</v>
      </c>
      <c r="F2838" s="24" t="s">
        <v>1923</v>
      </c>
    </row>
    <row r="2839" spans="1:6">
      <c r="A2839" s="24">
        <f t="shared" si="41"/>
        <v>2836</v>
      </c>
      <c r="B2839" s="24">
        <v>16604085</v>
      </c>
      <c r="C2839" s="24" t="s">
        <v>2440</v>
      </c>
      <c r="D2839" s="24" t="s">
        <v>2391</v>
      </c>
      <c r="E2839" s="25">
        <v>42373</v>
      </c>
      <c r="F2839" s="24" t="s">
        <v>1923</v>
      </c>
    </row>
    <row r="2840" spans="1:6">
      <c r="A2840" s="24">
        <f t="shared" si="41"/>
        <v>2837</v>
      </c>
      <c r="B2840" s="24">
        <v>16958706</v>
      </c>
      <c r="C2840" s="24" t="s">
        <v>2441</v>
      </c>
      <c r="D2840" s="24" t="s">
        <v>2391</v>
      </c>
      <c r="E2840" s="25">
        <v>41764</v>
      </c>
      <c r="F2840" s="24" t="s">
        <v>1923</v>
      </c>
    </row>
    <row r="2841" spans="1:6">
      <c r="A2841" s="24">
        <f t="shared" si="41"/>
        <v>2838</v>
      </c>
      <c r="B2841" s="24">
        <v>16979317</v>
      </c>
      <c r="C2841" s="24" t="s">
        <v>2442</v>
      </c>
      <c r="D2841" s="24" t="s">
        <v>2391</v>
      </c>
      <c r="E2841" s="25">
        <v>41764</v>
      </c>
      <c r="F2841" s="24" t="s">
        <v>1923</v>
      </c>
    </row>
    <row r="2842" spans="1:6">
      <c r="A2842" s="24">
        <f t="shared" si="41"/>
        <v>2839</v>
      </c>
      <c r="B2842" s="24">
        <v>17170522</v>
      </c>
      <c r="C2842" s="24" t="s">
        <v>2443</v>
      </c>
      <c r="D2842" s="24" t="s">
        <v>2391</v>
      </c>
      <c r="E2842" s="25">
        <v>41764</v>
      </c>
      <c r="F2842" s="24" t="s">
        <v>1923</v>
      </c>
    </row>
    <row r="2843" spans="1:6">
      <c r="A2843" s="24">
        <f t="shared" si="41"/>
        <v>2840</v>
      </c>
      <c r="B2843" s="24">
        <v>17880481</v>
      </c>
      <c r="C2843" s="24" t="s">
        <v>2444</v>
      </c>
      <c r="D2843" s="24" t="s">
        <v>2391</v>
      </c>
      <c r="E2843" s="25">
        <v>41722</v>
      </c>
      <c r="F2843" s="24" t="s">
        <v>1923</v>
      </c>
    </row>
    <row r="2844" spans="1:6">
      <c r="A2844" s="24">
        <f t="shared" si="41"/>
        <v>2841</v>
      </c>
      <c r="B2844" s="24">
        <v>17997395</v>
      </c>
      <c r="C2844" s="24" t="s">
        <v>2445</v>
      </c>
      <c r="D2844" s="24" t="s">
        <v>2391</v>
      </c>
      <c r="E2844" s="25">
        <v>41069</v>
      </c>
      <c r="F2844" s="24" t="s">
        <v>1923</v>
      </c>
    </row>
    <row r="2845" spans="1:6">
      <c r="A2845" s="24">
        <f t="shared" si="41"/>
        <v>2842</v>
      </c>
      <c r="B2845" s="24">
        <v>18226858</v>
      </c>
      <c r="C2845" s="24" t="s">
        <v>2446</v>
      </c>
      <c r="D2845" s="24" t="s">
        <v>2391</v>
      </c>
      <c r="E2845" s="25">
        <v>42373</v>
      </c>
      <c r="F2845" s="24" t="s">
        <v>1923</v>
      </c>
    </row>
    <row r="2846" spans="1:6">
      <c r="A2846" s="24">
        <f t="shared" si="41"/>
        <v>2843</v>
      </c>
      <c r="B2846" s="24">
        <v>18289371</v>
      </c>
      <c r="C2846" s="24" t="s">
        <v>2447</v>
      </c>
      <c r="D2846" s="24" t="s">
        <v>2391</v>
      </c>
      <c r="E2846" s="25">
        <v>41764</v>
      </c>
      <c r="F2846" s="24" t="s">
        <v>1923</v>
      </c>
    </row>
    <row r="2847" spans="1:6">
      <c r="A2847" s="24">
        <f t="shared" si="41"/>
        <v>2844</v>
      </c>
      <c r="B2847" s="24">
        <v>18502420</v>
      </c>
      <c r="C2847" s="24" t="s">
        <v>2448</v>
      </c>
      <c r="D2847" s="24" t="s">
        <v>2391</v>
      </c>
      <c r="E2847" s="25">
        <v>42405</v>
      </c>
      <c r="F2847" s="24" t="s">
        <v>1923</v>
      </c>
    </row>
    <row r="2848" spans="1:6">
      <c r="A2848" s="24">
        <f t="shared" si="41"/>
        <v>2845</v>
      </c>
      <c r="B2848" s="24">
        <v>18973380</v>
      </c>
      <c r="C2848" s="24" t="s">
        <v>2449</v>
      </c>
      <c r="D2848" s="24" t="s">
        <v>2391</v>
      </c>
      <c r="E2848" s="25">
        <v>42261</v>
      </c>
      <c r="F2848" s="24" t="s">
        <v>1923</v>
      </c>
    </row>
    <row r="2849" spans="1:6">
      <c r="A2849" s="24">
        <f t="shared" si="41"/>
        <v>2846</v>
      </c>
      <c r="B2849" s="24">
        <v>19025757</v>
      </c>
      <c r="C2849" s="24" t="s">
        <v>2450</v>
      </c>
      <c r="D2849" s="24" t="s">
        <v>2391</v>
      </c>
      <c r="E2849" s="25">
        <v>41764</v>
      </c>
      <c r="F2849" s="24" t="s">
        <v>1923</v>
      </c>
    </row>
    <row r="2850" spans="1:6">
      <c r="A2850" s="24">
        <f t="shared" si="41"/>
        <v>2847</v>
      </c>
      <c r="B2850" s="24">
        <v>19051100</v>
      </c>
      <c r="C2850" s="24" t="s">
        <v>2451</v>
      </c>
      <c r="D2850" s="24" t="s">
        <v>2391</v>
      </c>
      <c r="E2850" s="25">
        <v>41722</v>
      </c>
      <c r="F2850" s="24" t="s">
        <v>1923</v>
      </c>
    </row>
    <row r="2851" spans="1:6">
      <c r="A2851" s="24">
        <f t="shared" si="41"/>
        <v>2848</v>
      </c>
      <c r="B2851" s="24">
        <v>19356198</v>
      </c>
      <c r="C2851" s="24" t="s">
        <v>2452</v>
      </c>
      <c r="D2851" s="24" t="s">
        <v>2391</v>
      </c>
      <c r="E2851" s="25">
        <v>42397</v>
      </c>
      <c r="F2851" s="24" t="s">
        <v>1923</v>
      </c>
    </row>
    <row r="2852" spans="1:6">
      <c r="A2852" s="24">
        <f t="shared" si="41"/>
        <v>2849</v>
      </c>
      <c r="B2852" s="24">
        <v>19491667</v>
      </c>
      <c r="C2852" s="24" t="s">
        <v>2453</v>
      </c>
      <c r="D2852" s="24" t="s">
        <v>2391</v>
      </c>
      <c r="E2852" s="25">
        <v>41764</v>
      </c>
      <c r="F2852" s="24" t="s">
        <v>1923</v>
      </c>
    </row>
    <row r="2853" spans="1:6">
      <c r="A2853" s="24">
        <f t="shared" si="41"/>
        <v>2850</v>
      </c>
      <c r="B2853" s="24">
        <v>19533177</v>
      </c>
      <c r="C2853" s="24" t="s">
        <v>2454</v>
      </c>
      <c r="D2853" s="24" t="s">
        <v>2391</v>
      </c>
      <c r="E2853" s="25">
        <v>41764</v>
      </c>
      <c r="F2853" s="24" t="s">
        <v>1923</v>
      </c>
    </row>
    <row r="2854" spans="1:6">
      <c r="A2854" s="24">
        <f t="shared" si="41"/>
        <v>2851</v>
      </c>
      <c r="B2854" s="24">
        <v>19764235</v>
      </c>
      <c r="C2854" s="24" t="s">
        <v>2455</v>
      </c>
      <c r="D2854" s="24" t="s">
        <v>2391</v>
      </c>
      <c r="E2854" s="25">
        <v>42917</v>
      </c>
      <c r="F2854" s="24" t="s">
        <v>1923</v>
      </c>
    </row>
    <row r="2855" spans="1:6">
      <c r="A2855" s="24">
        <f t="shared" si="41"/>
        <v>2852</v>
      </c>
      <c r="B2855" s="24">
        <v>19889705</v>
      </c>
      <c r="C2855" s="24" t="s">
        <v>2456</v>
      </c>
      <c r="D2855" s="24" t="s">
        <v>2391</v>
      </c>
      <c r="E2855" s="25">
        <v>42405</v>
      </c>
      <c r="F2855" s="24" t="s">
        <v>1923</v>
      </c>
    </row>
    <row r="2856" spans="1:6">
      <c r="A2856" s="24">
        <f t="shared" si="41"/>
        <v>2853</v>
      </c>
      <c r="B2856" s="24">
        <v>20543095</v>
      </c>
      <c r="C2856" s="24" t="s">
        <v>2457</v>
      </c>
      <c r="D2856" s="24" t="s">
        <v>2391</v>
      </c>
      <c r="E2856" s="25">
        <v>42736</v>
      </c>
      <c r="F2856" s="24" t="s">
        <v>1923</v>
      </c>
    </row>
    <row r="2857" spans="1:6">
      <c r="A2857" s="24">
        <f t="shared" si="41"/>
        <v>2854</v>
      </c>
      <c r="B2857" s="24">
        <v>20544003</v>
      </c>
      <c r="C2857" s="24" t="s">
        <v>2458</v>
      </c>
      <c r="D2857" s="24" t="s">
        <v>2391</v>
      </c>
      <c r="E2857" s="25">
        <v>42373</v>
      </c>
      <c r="F2857" s="24" t="s">
        <v>1923</v>
      </c>
    </row>
    <row r="2858" spans="1:6">
      <c r="A2858" s="24">
        <f t="shared" si="41"/>
        <v>2855</v>
      </c>
      <c r="B2858" s="24">
        <v>20544650</v>
      </c>
      <c r="C2858" s="24" t="s">
        <v>2459</v>
      </c>
      <c r="D2858" s="24" t="s">
        <v>2391</v>
      </c>
      <c r="E2858" s="25">
        <v>42398</v>
      </c>
      <c r="F2858" s="24" t="s">
        <v>1923</v>
      </c>
    </row>
    <row r="2859" spans="1:6">
      <c r="A2859" s="24">
        <f t="shared" si="41"/>
        <v>2856</v>
      </c>
      <c r="B2859" s="24">
        <v>25033878</v>
      </c>
      <c r="C2859" s="24" t="s">
        <v>2460</v>
      </c>
      <c r="D2859" s="24" t="s">
        <v>2391</v>
      </c>
      <c r="E2859" s="25">
        <v>41764</v>
      </c>
      <c r="F2859" s="24" t="s">
        <v>1923</v>
      </c>
    </row>
    <row r="2860" spans="1:6">
      <c r="A2860" s="24">
        <f t="shared" si="41"/>
        <v>2857</v>
      </c>
      <c r="B2860" s="24">
        <v>84500686</v>
      </c>
      <c r="C2860" s="24" t="s">
        <v>2461</v>
      </c>
      <c r="D2860" s="24" t="s">
        <v>2391</v>
      </c>
      <c r="E2860" s="25">
        <v>41764</v>
      </c>
      <c r="F2860" s="24" t="s">
        <v>1923</v>
      </c>
    </row>
  </sheetData>
  <mergeCells count="2">
    <mergeCell ref="A1:F1"/>
    <mergeCell ref="A2:F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Estructura</vt:lpstr>
      <vt:lpstr>Adm Activo y Cont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Usuario</cp:lastModifiedBy>
  <cp:lastPrinted>2017-10-21T18:23:53Z</cp:lastPrinted>
  <dcterms:created xsi:type="dcterms:W3CDTF">2017-10-21T18:04:20Z</dcterms:created>
  <dcterms:modified xsi:type="dcterms:W3CDTF">2018-02-14T19:17:31Z</dcterms:modified>
</cp:coreProperties>
</file>