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otificaciones\"/>
    </mc:Choice>
  </mc:AlternateContent>
  <bookViews>
    <workbookView xWindow="0" yWindow="0" windowWidth="20490" windowHeight="7755" activeTab="2"/>
  </bookViews>
  <sheets>
    <sheet name="ADMINISTRATIVOS" sheetId="1" r:id="rId1"/>
    <sheet name="OBREROS" sheetId="2" r:id="rId2"/>
    <sheet name="DOCENTES" sheetId="3" r:id="rId3"/>
  </sheets>
  <calcPr calcId="152511"/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11" i="2"/>
  <c r="A12" i="2" s="1"/>
  <c r="A13" i="2" s="1"/>
  <c r="A10" i="1"/>
</calcChain>
</file>

<file path=xl/sharedStrings.xml><?xml version="1.0" encoding="utf-8"?>
<sst xmlns="http://schemas.openxmlformats.org/spreadsheetml/2006/main" count="200" uniqueCount="106">
  <si>
    <t>SEDE</t>
  </si>
  <si>
    <t>VPDS</t>
  </si>
  <si>
    <t>CASTRO DE BRICEÑO, YOLANDA DEL VALLE</t>
  </si>
  <si>
    <t>BASTIDAS , FRANCISCO J.</t>
  </si>
  <si>
    <t>GUTIERREZ SANCHEZ, JESUS DRIGELIO</t>
  </si>
  <si>
    <t>SARMIENTO C, MIREYA J.</t>
  </si>
  <si>
    <t>PEÑA CORDERO, JOSE LUCIANO</t>
  </si>
  <si>
    <t>MARINO SANCHEZ, JORGE ALFONSO</t>
  </si>
  <si>
    <t>MORENO ARAUJO, JOSE SAUL</t>
  </si>
  <si>
    <t>MENDEZ VALBUENA, RAFAEL ANTONIO</t>
  </si>
  <si>
    <t>BARRIOS RINCON, RAMON ENRIQUE</t>
  </si>
  <si>
    <t>UVIEDO PARRA, BALMORE RICARDO</t>
  </si>
  <si>
    <t>FLORES HURTADO, JOSE ALONSO</t>
  </si>
  <si>
    <t>OSPINO DIAZ, VICTOR RAFAEL</t>
  </si>
  <si>
    <t>GOMEZ BRICEÑO, ALEXI</t>
  </si>
  <si>
    <t>CORDERO BAEZ, LUIS RAFAEL</t>
  </si>
  <si>
    <t>BALTAZAR RAMON, BETANCOURT VIDAL</t>
  </si>
  <si>
    <t>CANELONES Q., ANTONIO</t>
  </si>
  <si>
    <t>AGREDA PALACIOS, XIOMARA MAIDETT</t>
  </si>
  <si>
    <t>RODRIGUEZ VERGARA, MARIA AUXILIADORA</t>
  </si>
  <si>
    <t>FLORES RONDON, JOSE</t>
  </si>
  <si>
    <t>OSTOS FULCO, LUZ MARINA</t>
  </si>
  <si>
    <t>GONZALEZ , ELIS ORMIDES</t>
  </si>
  <si>
    <t>LAYA GAMEZ, JUAN VICENTE</t>
  </si>
  <si>
    <t>DAVILA VARILLAS, MARIA ISOLINA</t>
  </si>
  <si>
    <t>MEJIAS GAMBOA, JOSE ISIDORO</t>
  </si>
  <si>
    <t>Administrativo Activo</t>
  </si>
  <si>
    <t>Activo</t>
  </si>
  <si>
    <t>25Años3Meses24Dias</t>
  </si>
  <si>
    <t>54Años6Meses18Dias</t>
  </si>
  <si>
    <t>Obrero Activo</t>
  </si>
  <si>
    <t>25Años3Meses18Dias</t>
  </si>
  <si>
    <t>49Años8Meses3Dias</t>
  </si>
  <si>
    <t>JEFATURA DE EXTENSIÓN MUNICIPIO PEDRAZA (CIUDAD BOLIVIA)</t>
  </si>
  <si>
    <t>25Años4Meses10Dias</t>
  </si>
  <si>
    <t>55Años8Meses6Dias</t>
  </si>
  <si>
    <t>JEFATURA DE LA UNIDAD DE ENLACE DE SERVICIOS ADMINISTRATIVOS Y FINANCIEROS NÚCLEO GUASDUALITO</t>
  </si>
  <si>
    <t>25Años7Meses2Dias</t>
  </si>
  <si>
    <t>48Años4Meses10Dias</t>
  </si>
  <si>
    <t>JEFATURA DE UNIDAD DE MAQUINARIAS Y TRANSPORTE BARINAS</t>
  </si>
  <si>
    <t>25Años8Meses22Dias</t>
  </si>
  <si>
    <t>50Años8Meses10Dias</t>
  </si>
  <si>
    <t>CENTRO DE INVESTIGACIONES ECONÓMICAS Y SOCIALES</t>
  </si>
  <si>
    <t>Docente Activo</t>
  </si>
  <si>
    <t>JEFATURA DEL SUB-PROGRAMA LICENCIATURA EN ADMINISTRACIÓN BARINAS</t>
  </si>
  <si>
    <t>JEFATURA DEL SUB-PROGRAMA INGENIERIA EN INFORMÁTICA BARINAS</t>
  </si>
  <si>
    <t>55Años6Meses22Dias</t>
  </si>
  <si>
    <t>JEFATURA DEL SUB-PROGRAMA LICENCIATURA EN EDUCACIÓN MENCIÓN EDUCACIÓN FÍSICA, DEPORTE Y RECREACIÓN</t>
  </si>
  <si>
    <t>25Años9Meses24Dias</t>
  </si>
  <si>
    <t>51Años4Meses0Dias</t>
  </si>
  <si>
    <t>JEFATURA DEL SUB-PROGRAMA DERECHO SANTA BÁRBARA</t>
  </si>
  <si>
    <t>26Años4Meses24Dias</t>
  </si>
  <si>
    <t>59Años0Meses7Dias</t>
  </si>
  <si>
    <t>JEFATURA DEL PROGRAMA CIENCIAS SOCIALES BARINAS</t>
  </si>
  <si>
    <t>26Años7Meses10Dias</t>
  </si>
  <si>
    <t>59Años1Meses8Dias</t>
  </si>
  <si>
    <t>JEFATURA DEL SUB-PROGRAMA LICENCIATURA EN CONTADURÍA PÚBLICA BARINAS</t>
  </si>
  <si>
    <t>27Años2Meses21Dias</t>
  </si>
  <si>
    <t>69Años4Meses24Dias</t>
  </si>
  <si>
    <t>27Años6Meses24Dias</t>
  </si>
  <si>
    <t>54Años4Meses0Dias</t>
  </si>
  <si>
    <t>27Años9Meses24Dias</t>
  </si>
  <si>
    <t>64Años10Meses1Dias</t>
  </si>
  <si>
    <t>28Años10Meses10Dias</t>
  </si>
  <si>
    <t>67Años3Meses4Dias</t>
  </si>
  <si>
    <t>JEFATURA DEL SUB-PROGRAMA LICENCIATURA EN CONTADURÍA PÚBLICA GUASDUALITO</t>
  </si>
  <si>
    <t>28Años11Meses24Dias</t>
  </si>
  <si>
    <t>52Años9Meses18Dias</t>
  </si>
  <si>
    <t>28Años11Meses10Dias</t>
  </si>
  <si>
    <t>64Años4Meses11Dias</t>
  </si>
  <si>
    <t>28Años4Meses22Dias</t>
  </si>
  <si>
    <t>61Años9Meses10Dias</t>
  </si>
  <si>
    <t>29Años1Meses3Dias</t>
  </si>
  <si>
    <t>60Años2Meses22Dias</t>
  </si>
  <si>
    <t>JEFATURA DEL SUB-PROGRAMA LICENCIATURA EN EDUCACIÓN MENCIÓN CASTELLANO Y LITERATURA</t>
  </si>
  <si>
    <t>32Años10Meses10Dias</t>
  </si>
  <si>
    <t>9Años1Meses10Dias</t>
  </si>
  <si>
    <t>34Años8Meses9Dias</t>
  </si>
  <si>
    <t>85Años9Meses1Dias</t>
  </si>
  <si>
    <t>JEFATURA DEL SUB-PROGRAMA LICENCIATURA EN EDUCACIÓN MENCIÓN ARTE - BARINAS</t>
  </si>
  <si>
    <t>35Años3Meses23Dias</t>
  </si>
  <si>
    <t>74Años4Meses1Dias</t>
  </si>
  <si>
    <t>36Años10Meses23Dias</t>
  </si>
  <si>
    <t>64Años1Meses4Dias</t>
  </si>
  <si>
    <t>JEFATURA DEL SUB-PROGRAMA INGENIERIA EN PETRÓLEO BARINAS</t>
  </si>
  <si>
    <t>38Años11Meses10Dias</t>
  </si>
  <si>
    <t>72Años10Meses13Dias</t>
  </si>
  <si>
    <t>39Años0Meses10Dias</t>
  </si>
  <si>
    <t>69Años5Meses16Dias</t>
  </si>
  <si>
    <t>40Años4Meses10Dias</t>
  </si>
  <si>
    <t>72Años5Meses27Dias</t>
  </si>
  <si>
    <t>PERSONAL ADMINISTRATIVO QUE CUMPLEN CON LOS AÑOS DE SERVICIOS PARA SU JUBILACIÓN</t>
  </si>
  <si>
    <t>CANTIDAD</t>
  </si>
  <si>
    <t>NOMINA</t>
  </si>
  <si>
    <t>STATUS</t>
  </si>
  <si>
    <t>CEDULA</t>
  </si>
  <si>
    <t>APELLIDOS Y NOMBRE</t>
  </si>
  <si>
    <t>FECHA DE INGRESO</t>
  </si>
  <si>
    <t>AÑOS DE SERVICIOS</t>
  </si>
  <si>
    <t>FECHA DE NACIMIENO</t>
  </si>
  <si>
    <t>AÑOS DE EDAD</t>
  </si>
  <si>
    <t>UNICACIÓN</t>
  </si>
  <si>
    <t>COORDINACIÓN DE OPERACIONES</t>
  </si>
  <si>
    <t>PERSONAL OBRERO QUE CUMPLEN CON LOS AÑOS DE SERVICIOS PARA SU JUBILACIÓN</t>
  </si>
  <si>
    <t>PERSONAL DOCENTE QUE CUMPLEN CON LOS AÑOS DE SERVICIOS PARA SU JUBILACIÓN</t>
  </si>
  <si>
    <t>FECHA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</si>
</sst>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Alignment="1">
      <alignment horizontal="center"/>
    </xf>
    <xf numFmtId="14" fontId="21" fillId="0" borderId="10" xfId="0" applyNumberFormat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14" fontId="21" fillId="0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14" fontId="21" fillId="0" borderId="10" xfId="0" applyNumberFormat="1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center"/>
    </xf>
    <xf numFmtId="14" fontId="21" fillId="0" borderId="11" xfId="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35" borderId="13" xfId="0" applyFont="1" applyFill="1" applyBorder="1" applyAlignment="1">
      <alignment horizontal="center" vertical="center"/>
    </xf>
    <xf numFmtId="14" fontId="21" fillId="35" borderId="11" xfId="0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0</xdr:row>
      <xdr:rowOff>0</xdr:rowOff>
    </xdr:from>
    <xdr:to>
      <xdr:col>3</xdr:col>
      <xdr:colOff>239898</xdr:colOff>
      <xdr:row>4</xdr:row>
      <xdr:rowOff>77972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0"/>
          <a:ext cx="811398" cy="839972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1190625</xdr:colOff>
      <xdr:row>0</xdr:row>
      <xdr:rowOff>171450</xdr:rowOff>
    </xdr:from>
    <xdr:to>
      <xdr:col>10</xdr:col>
      <xdr:colOff>702885</xdr:colOff>
      <xdr:row>4</xdr:row>
      <xdr:rowOff>133350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44125" y="17145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47625</xdr:rowOff>
    </xdr:from>
    <xdr:to>
      <xdr:col>3</xdr:col>
      <xdr:colOff>249423</xdr:colOff>
      <xdr:row>4</xdr:row>
      <xdr:rowOff>125597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47625"/>
          <a:ext cx="811398" cy="839972"/>
        </a:xfrm>
        <a:prstGeom prst="rect">
          <a:avLst/>
        </a:prstGeom>
      </xdr:spPr>
    </xdr:pic>
    <xdr:clientData/>
  </xdr:twoCellAnchor>
  <xdr:twoCellAnchor editAs="oneCell">
    <xdr:from>
      <xdr:col>10</xdr:col>
      <xdr:colOff>1657350</xdr:colOff>
      <xdr:row>0</xdr:row>
      <xdr:rowOff>38100</xdr:rowOff>
    </xdr:from>
    <xdr:to>
      <xdr:col>10</xdr:col>
      <xdr:colOff>2369760</xdr:colOff>
      <xdr:row>4</xdr:row>
      <xdr:rowOff>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15650" y="3810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0</xdr:row>
      <xdr:rowOff>0</xdr:rowOff>
    </xdr:from>
    <xdr:to>
      <xdr:col>2</xdr:col>
      <xdr:colOff>1163823</xdr:colOff>
      <xdr:row>4</xdr:row>
      <xdr:rowOff>77972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0"/>
          <a:ext cx="811398" cy="839972"/>
        </a:xfrm>
        <a:prstGeom prst="rect">
          <a:avLst/>
        </a:prstGeom>
      </xdr:spPr>
    </xdr:pic>
    <xdr:clientData/>
  </xdr:twoCellAnchor>
  <xdr:twoCellAnchor editAs="oneCell">
    <xdr:from>
      <xdr:col>9</xdr:col>
      <xdr:colOff>923925</xdr:colOff>
      <xdr:row>0</xdr:row>
      <xdr:rowOff>76200</xdr:rowOff>
    </xdr:from>
    <xdr:to>
      <xdr:col>10</xdr:col>
      <xdr:colOff>379035</xdr:colOff>
      <xdr:row>4</xdr:row>
      <xdr:rowOff>38100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91750" y="7620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0"/>
  <sheetViews>
    <sheetView showGridLines="0" workbookViewId="0">
      <selection activeCell="D13" sqref="D13"/>
    </sheetView>
  </sheetViews>
  <sheetFormatPr baseColWidth="10" defaultRowHeight="15" x14ac:dyDescent="0.25"/>
  <cols>
    <col min="1" max="1" width="10" style="4" customWidth="1"/>
    <col min="2" max="2" width="8.7109375" customWidth="1"/>
    <col min="3" max="3" width="17.5703125" bestFit="1" customWidth="1"/>
    <col min="5" max="5" width="10.140625" customWidth="1"/>
    <col min="6" max="6" width="38.140625" customWidth="1"/>
    <col min="8" max="8" width="18.85546875" bestFit="1" customWidth="1"/>
    <col min="9" max="9" width="12.28515625" customWidth="1"/>
    <col min="10" max="10" width="18" bestFit="1" customWidth="1"/>
    <col min="11" max="11" width="69.42578125" customWidth="1"/>
  </cols>
  <sheetData>
    <row r="6" spans="1:11" s="1" customFormat="1" x14ac:dyDescent="0.25">
      <c r="A6" s="4"/>
    </row>
    <row r="7" spans="1:11" ht="26.25" x14ac:dyDescent="0.4">
      <c r="A7" s="27" t="s">
        <v>91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s="5" customFormat="1" ht="26.25" x14ac:dyDescent="0.4">
      <c r="B8" s="10"/>
      <c r="C8" s="10"/>
      <c r="D8" s="10"/>
      <c r="E8" s="10"/>
      <c r="F8" s="10"/>
      <c r="G8" s="10"/>
      <c r="H8" s="10"/>
      <c r="I8" s="10"/>
    </row>
    <row r="9" spans="1:11" s="2" customFormat="1" ht="24" x14ac:dyDescent="0.25">
      <c r="A9" s="11" t="s">
        <v>92</v>
      </c>
      <c r="B9" s="11" t="s">
        <v>0</v>
      </c>
      <c r="C9" s="11" t="s">
        <v>93</v>
      </c>
      <c r="D9" s="11" t="s">
        <v>94</v>
      </c>
      <c r="E9" s="11" t="s">
        <v>95</v>
      </c>
      <c r="F9" s="11" t="s">
        <v>96</v>
      </c>
      <c r="G9" s="11" t="s">
        <v>97</v>
      </c>
      <c r="H9" s="11" t="s">
        <v>98</v>
      </c>
      <c r="I9" s="12" t="s">
        <v>99</v>
      </c>
      <c r="J9" s="13" t="s">
        <v>100</v>
      </c>
      <c r="K9" s="11" t="s">
        <v>101</v>
      </c>
    </row>
    <row r="10" spans="1:11" ht="12" customHeight="1" x14ac:dyDescent="0.25">
      <c r="A10" s="14" t="e">
        <f>#REF!+1</f>
        <v>#REF!</v>
      </c>
      <c r="B10" s="14" t="s">
        <v>1</v>
      </c>
      <c r="C10" s="15" t="s">
        <v>26</v>
      </c>
      <c r="D10" s="16" t="s">
        <v>27</v>
      </c>
      <c r="E10" s="14">
        <v>8145154</v>
      </c>
      <c r="F10" s="14" t="s">
        <v>2</v>
      </c>
      <c r="G10" s="17">
        <v>34257</v>
      </c>
      <c r="H10" s="18" t="s">
        <v>28</v>
      </c>
      <c r="I10" s="19">
        <v>23579</v>
      </c>
      <c r="J10" s="18" t="s">
        <v>29</v>
      </c>
      <c r="K10" s="20" t="s">
        <v>102</v>
      </c>
    </row>
  </sheetData>
  <mergeCells count="1">
    <mergeCell ref="A7: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workbookViewId="0">
      <selection activeCell="A17" sqref="A17"/>
    </sheetView>
  </sheetViews>
  <sheetFormatPr baseColWidth="10" defaultRowHeight="15" x14ac:dyDescent="0.25"/>
  <cols>
    <col min="1" max="1" width="9.28515625" style="4" customWidth="1"/>
    <col min="2" max="2" width="8.7109375" customWidth="1"/>
    <col min="5" max="5" width="11.42578125" customWidth="1"/>
    <col min="6" max="6" width="29.5703125" bestFit="1" customWidth="1"/>
    <col min="8" max="8" width="18" bestFit="1" customWidth="1"/>
    <col min="9" max="9" width="12.28515625" customWidth="1"/>
    <col min="10" max="10" width="18" bestFit="1" customWidth="1"/>
    <col min="11" max="11" width="83.85546875" bestFit="1" customWidth="1"/>
  </cols>
  <sheetData>
    <row r="1" spans="1:11" x14ac:dyDescent="0.25">
      <c r="B1" s="3"/>
      <c r="C1" s="3"/>
      <c r="D1" s="3"/>
      <c r="E1" s="3"/>
      <c r="F1" s="3"/>
      <c r="G1" s="3"/>
      <c r="H1" s="3"/>
      <c r="I1" s="3"/>
    </row>
    <row r="2" spans="1:11" s="3" customFormat="1" x14ac:dyDescent="0.25">
      <c r="A2" s="4"/>
    </row>
    <row r="3" spans="1:11" s="3" customFormat="1" x14ac:dyDescent="0.25">
      <c r="A3" s="4"/>
    </row>
    <row r="4" spans="1:11" s="3" customFormat="1" x14ac:dyDescent="0.25">
      <c r="A4" s="4"/>
    </row>
    <row r="5" spans="1:11" x14ac:dyDescent="0.25">
      <c r="B5" s="3"/>
      <c r="C5" s="3"/>
      <c r="D5" s="3"/>
      <c r="E5" s="3"/>
      <c r="F5" s="3"/>
      <c r="G5" s="3"/>
      <c r="H5" s="3"/>
      <c r="I5" s="3"/>
    </row>
    <row r="6" spans="1:11" x14ac:dyDescent="0.25">
      <c r="B6" s="3"/>
      <c r="C6" s="3"/>
      <c r="D6" s="3"/>
      <c r="E6" s="3"/>
      <c r="F6" s="3"/>
      <c r="G6" s="3"/>
      <c r="H6" s="3"/>
      <c r="I6" s="3"/>
    </row>
    <row r="7" spans="1:11" ht="26.25" x14ac:dyDescent="0.4">
      <c r="A7" s="27" t="s">
        <v>103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s="5" customFormat="1" ht="26.25" x14ac:dyDescent="0.4">
      <c r="B8" s="6"/>
      <c r="C8" s="6"/>
      <c r="D8" s="6"/>
      <c r="E8" s="6"/>
      <c r="F8" s="6"/>
      <c r="G8" s="6"/>
      <c r="H8" s="6"/>
      <c r="I8" s="6"/>
    </row>
    <row r="9" spans="1:11" ht="24" x14ac:dyDescent="0.25">
      <c r="A9" s="11" t="s">
        <v>92</v>
      </c>
      <c r="B9" s="11" t="s">
        <v>0</v>
      </c>
      <c r="C9" s="11" t="s">
        <v>93</v>
      </c>
      <c r="D9" s="11" t="s">
        <v>94</v>
      </c>
      <c r="E9" s="11" t="s">
        <v>95</v>
      </c>
      <c r="F9" s="11" t="s">
        <v>96</v>
      </c>
      <c r="G9" s="11" t="s">
        <v>97</v>
      </c>
      <c r="H9" s="11" t="s">
        <v>98</v>
      </c>
      <c r="I9" s="12" t="s">
        <v>99</v>
      </c>
      <c r="J9" s="13" t="s">
        <v>100</v>
      </c>
      <c r="K9" s="11" t="s">
        <v>101</v>
      </c>
    </row>
    <row r="10" spans="1:11" ht="12" customHeight="1" x14ac:dyDescent="0.25">
      <c r="A10" s="21">
        <v>1</v>
      </c>
      <c r="B10" s="21" t="s">
        <v>1</v>
      </c>
      <c r="C10" s="21" t="s">
        <v>30</v>
      </c>
      <c r="D10" s="22" t="s">
        <v>27</v>
      </c>
      <c r="E10" s="21">
        <v>5956128</v>
      </c>
      <c r="F10" s="21" t="s">
        <v>3</v>
      </c>
      <c r="G10" s="7">
        <v>34263</v>
      </c>
      <c r="H10" s="8" t="s">
        <v>31</v>
      </c>
      <c r="I10" s="9">
        <v>25362</v>
      </c>
      <c r="J10" s="8" t="s">
        <v>32</v>
      </c>
      <c r="K10" s="23" t="s">
        <v>33</v>
      </c>
    </row>
    <row r="11" spans="1:11" ht="12" customHeight="1" x14ac:dyDescent="0.25">
      <c r="A11" s="21">
        <f t="shared" ref="A11:A13" si="0">A10+1</f>
        <v>2</v>
      </c>
      <c r="B11" s="21" t="s">
        <v>1</v>
      </c>
      <c r="C11" s="21" t="s">
        <v>30</v>
      </c>
      <c r="D11" s="22" t="s">
        <v>27</v>
      </c>
      <c r="E11" s="21">
        <v>8185829</v>
      </c>
      <c r="F11" s="21" t="s">
        <v>4</v>
      </c>
      <c r="G11" s="7">
        <v>34243</v>
      </c>
      <c r="H11" s="8" t="s">
        <v>34</v>
      </c>
      <c r="I11" s="9">
        <v>23167</v>
      </c>
      <c r="J11" s="8" t="s">
        <v>35</v>
      </c>
      <c r="K11" s="23" t="s">
        <v>36</v>
      </c>
    </row>
    <row r="12" spans="1:11" ht="12" customHeight="1" x14ac:dyDescent="0.25">
      <c r="A12" s="21">
        <f t="shared" si="0"/>
        <v>3</v>
      </c>
      <c r="B12" s="21" t="s">
        <v>1</v>
      </c>
      <c r="C12" s="21" t="s">
        <v>30</v>
      </c>
      <c r="D12" s="22" t="s">
        <v>27</v>
      </c>
      <c r="E12" s="21">
        <v>11716110</v>
      </c>
      <c r="F12" s="21" t="s">
        <v>6</v>
      </c>
      <c r="G12" s="7">
        <v>34159</v>
      </c>
      <c r="H12" s="8" t="s">
        <v>37</v>
      </c>
      <c r="I12" s="9">
        <v>25842</v>
      </c>
      <c r="J12" s="8" t="s">
        <v>38</v>
      </c>
      <c r="K12" s="23" t="s">
        <v>39</v>
      </c>
    </row>
    <row r="13" spans="1:11" ht="12" customHeight="1" x14ac:dyDescent="0.25">
      <c r="A13" s="21">
        <f t="shared" si="0"/>
        <v>4</v>
      </c>
      <c r="B13" s="21" t="s">
        <v>1</v>
      </c>
      <c r="C13" s="21" t="s">
        <v>30</v>
      </c>
      <c r="D13" s="22" t="s">
        <v>27</v>
      </c>
      <c r="E13" s="21">
        <v>9381818</v>
      </c>
      <c r="F13" s="21" t="s">
        <v>5</v>
      </c>
      <c r="G13" s="7">
        <v>34106</v>
      </c>
      <c r="H13" s="8" t="s">
        <v>40</v>
      </c>
      <c r="I13" s="9">
        <v>24987</v>
      </c>
      <c r="J13" s="8" t="s">
        <v>41</v>
      </c>
      <c r="K13" s="23" t="s">
        <v>42</v>
      </c>
    </row>
  </sheetData>
  <mergeCells count="1">
    <mergeCell ref="A7: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tabSelected="1" topLeftCell="A5" workbookViewId="0">
      <selection activeCell="F29" sqref="F29"/>
    </sheetView>
  </sheetViews>
  <sheetFormatPr baseColWidth="10" defaultRowHeight="15" x14ac:dyDescent="0.25"/>
  <cols>
    <col min="1" max="1" width="9.5703125" style="4" customWidth="1"/>
    <col min="2" max="2" width="10.7109375" customWidth="1"/>
    <col min="3" max="3" width="20.7109375" customWidth="1"/>
    <col min="5" max="5" width="9.85546875" customWidth="1"/>
    <col min="6" max="6" width="38.28515625" customWidth="1"/>
    <col min="8" max="8" width="18.85546875" bestFit="1" customWidth="1"/>
    <col min="9" max="9" width="12.85546875" bestFit="1" customWidth="1"/>
    <col min="10" max="10" width="18.85546875" bestFit="1" customWidth="1"/>
    <col min="11" max="11" width="67.28515625" customWidth="1"/>
  </cols>
  <sheetData>
    <row r="1" spans="1:11" s="4" customFormat="1" x14ac:dyDescent="0.25"/>
    <row r="2" spans="1:11" s="4" customFormat="1" x14ac:dyDescent="0.25"/>
    <row r="3" spans="1:11" s="4" customFormat="1" x14ac:dyDescent="0.25"/>
    <row r="4" spans="1:11" s="4" customFormat="1" x14ac:dyDescent="0.25"/>
    <row r="5" spans="1:11" x14ac:dyDescent="0.25">
      <c r="B5" s="4"/>
      <c r="C5" s="4"/>
      <c r="D5" s="4"/>
      <c r="E5" s="4"/>
      <c r="F5" s="4"/>
      <c r="G5" s="4"/>
      <c r="H5" s="4"/>
      <c r="I5" s="4"/>
    </row>
    <row r="6" spans="1:11" ht="26.25" x14ac:dyDescent="0.4">
      <c r="A6" s="27" t="s">
        <v>104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s="5" customFormat="1" ht="26.25" x14ac:dyDescent="0.4">
      <c r="B7" s="6"/>
      <c r="C7" s="6"/>
      <c r="D7" s="6"/>
      <c r="E7" s="6"/>
      <c r="F7" s="6"/>
      <c r="G7" s="6"/>
      <c r="H7" s="6"/>
      <c r="I7" s="6"/>
    </row>
    <row r="8" spans="1:11" ht="24" x14ac:dyDescent="0.25">
      <c r="A8" s="11" t="s">
        <v>92</v>
      </c>
      <c r="B8" s="11" t="s">
        <v>0</v>
      </c>
      <c r="C8" s="11" t="s">
        <v>93</v>
      </c>
      <c r="D8" s="11" t="s">
        <v>94</v>
      </c>
      <c r="E8" s="11" t="s">
        <v>95</v>
      </c>
      <c r="F8" s="11" t="s">
        <v>96</v>
      </c>
      <c r="G8" s="11" t="s">
        <v>97</v>
      </c>
      <c r="H8" s="11" t="s">
        <v>98</v>
      </c>
      <c r="I8" s="12" t="s">
        <v>105</v>
      </c>
      <c r="J8" s="13" t="s">
        <v>100</v>
      </c>
      <c r="K8" s="11" t="s">
        <v>101</v>
      </c>
    </row>
    <row r="9" spans="1:11" ht="12" customHeight="1" x14ac:dyDescent="0.25">
      <c r="A9" s="21">
        <v>1</v>
      </c>
      <c r="B9" s="21" t="s">
        <v>1</v>
      </c>
      <c r="C9" s="21" t="s">
        <v>43</v>
      </c>
      <c r="D9" s="22" t="s">
        <v>27</v>
      </c>
      <c r="E9" s="21">
        <v>6501654</v>
      </c>
      <c r="F9" s="21" t="s">
        <v>22</v>
      </c>
      <c r="G9" s="7">
        <v>34243</v>
      </c>
      <c r="H9" s="8" t="s">
        <v>34</v>
      </c>
      <c r="I9" s="9">
        <v>23209</v>
      </c>
      <c r="J9" s="8" t="s">
        <v>46</v>
      </c>
      <c r="K9" s="23" t="s">
        <v>47</v>
      </c>
    </row>
    <row r="10" spans="1:11" ht="12" customHeight="1" x14ac:dyDescent="0.25">
      <c r="A10" s="21">
        <v>2</v>
      </c>
      <c r="B10" s="21" t="s">
        <v>1</v>
      </c>
      <c r="C10" s="21" t="s">
        <v>43</v>
      </c>
      <c r="D10" s="22" t="s">
        <v>27</v>
      </c>
      <c r="E10" s="21">
        <v>9184121</v>
      </c>
      <c r="F10" s="21" t="s">
        <v>24</v>
      </c>
      <c r="G10" s="7">
        <v>34074</v>
      </c>
      <c r="H10" s="8" t="s">
        <v>48</v>
      </c>
      <c r="I10" s="9">
        <v>24756</v>
      </c>
      <c r="J10" s="8" t="s">
        <v>49</v>
      </c>
      <c r="K10" s="23" t="s">
        <v>50</v>
      </c>
    </row>
    <row r="11" spans="1:11" ht="12" customHeight="1" x14ac:dyDescent="0.25">
      <c r="A11" s="21">
        <f t="shared" ref="A10:A27" si="0">A10+1</f>
        <v>3</v>
      </c>
      <c r="B11" s="21" t="s">
        <v>1</v>
      </c>
      <c r="C11" s="21" t="s">
        <v>43</v>
      </c>
      <c r="D11" s="22" t="s">
        <v>27</v>
      </c>
      <c r="E11" s="21">
        <v>5278648</v>
      </c>
      <c r="F11" s="21" t="s">
        <v>19</v>
      </c>
      <c r="G11" s="7">
        <v>33862</v>
      </c>
      <c r="H11" s="8" t="s">
        <v>51</v>
      </c>
      <c r="I11" s="9">
        <v>21950</v>
      </c>
      <c r="J11" s="8" t="s">
        <v>52</v>
      </c>
      <c r="K11" s="23" t="s">
        <v>53</v>
      </c>
    </row>
    <row r="12" spans="1:11" ht="12" customHeight="1" x14ac:dyDescent="0.25">
      <c r="A12" s="21">
        <f t="shared" si="0"/>
        <v>4</v>
      </c>
      <c r="B12" s="21" t="s">
        <v>1</v>
      </c>
      <c r="C12" s="21" t="s">
        <v>43</v>
      </c>
      <c r="D12" s="22" t="s">
        <v>27</v>
      </c>
      <c r="E12" s="21">
        <v>5564666</v>
      </c>
      <c r="F12" s="21" t="s">
        <v>20</v>
      </c>
      <c r="G12" s="7">
        <v>33786</v>
      </c>
      <c r="H12" s="8" t="s">
        <v>54</v>
      </c>
      <c r="I12" s="9">
        <v>21918</v>
      </c>
      <c r="J12" s="8" t="s">
        <v>55</v>
      </c>
      <c r="K12" s="23" t="s">
        <v>56</v>
      </c>
    </row>
    <row r="13" spans="1:11" ht="12" customHeight="1" x14ac:dyDescent="0.25">
      <c r="A13" s="21">
        <f t="shared" si="0"/>
        <v>5</v>
      </c>
      <c r="B13" s="21" t="s">
        <v>1</v>
      </c>
      <c r="C13" s="21" t="s">
        <v>43</v>
      </c>
      <c r="D13" s="22" t="s">
        <v>27</v>
      </c>
      <c r="E13" s="21">
        <v>3617884</v>
      </c>
      <c r="F13" s="21" t="s">
        <v>11</v>
      </c>
      <c r="G13" s="7">
        <v>33560</v>
      </c>
      <c r="H13" s="8" t="s">
        <v>57</v>
      </c>
      <c r="I13" s="9">
        <v>18156</v>
      </c>
      <c r="J13" s="8" t="s">
        <v>58</v>
      </c>
      <c r="K13" s="23" t="s">
        <v>56</v>
      </c>
    </row>
    <row r="14" spans="1:11" ht="12" customHeight="1" x14ac:dyDescent="0.25">
      <c r="A14" s="21">
        <f t="shared" si="0"/>
        <v>6</v>
      </c>
      <c r="B14" s="21" t="s">
        <v>1</v>
      </c>
      <c r="C14" s="21" t="s">
        <v>43</v>
      </c>
      <c r="D14" s="22" t="s">
        <v>27</v>
      </c>
      <c r="E14" s="21">
        <v>8573655</v>
      </c>
      <c r="F14" s="21" t="s">
        <v>23</v>
      </c>
      <c r="G14" s="7">
        <v>33434</v>
      </c>
      <c r="H14" s="8" t="s">
        <v>59</v>
      </c>
      <c r="I14" s="9">
        <v>23661</v>
      </c>
      <c r="J14" s="8" t="s">
        <v>60</v>
      </c>
      <c r="K14" s="23" t="s">
        <v>45</v>
      </c>
    </row>
    <row r="15" spans="1:11" ht="12" customHeight="1" x14ac:dyDescent="0.25">
      <c r="A15" s="21">
        <f t="shared" si="0"/>
        <v>7</v>
      </c>
      <c r="B15" s="21" t="s">
        <v>1</v>
      </c>
      <c r="C15" s="21" t="s">
        <v>43</v>
      </c>
      <c r="D15" s="22" t="s">
        <v>27</v>
      </c>
      <c r="E15" s="21">
        <v>4258034</v>
      </c>
      <c r="F15" s="21" t="s">
        <v>15</v>
      </c>
      <c r="G15" s="7">
        <v>33343</v>
      </c>
      <c r="H15" s="8" t="s">
        <v>61</v>
      </c>
      <c r="I15" s="9">
        <v>19824</v>
      </c>
      <c r="J15" s="8" t="s">
        <v>62</v>
      </c>
      <c r="K15" s="24" t="e">
        <v>#N/A</v>
      </c>
    </row>
    <row r="16" spans="1:11" ht="12" customHeight="1" x14ac:dyDescent="0.25">
      <c r="A16" s="21">
        <f t="shared" si="0"/>
        <v>8</v>
      </c>
      <c r="B16" s="21" t="s">
        <v>1</v>
      </c>
      <c r="C16" s="21" t="s">
        <v>43</v>
      </c>
      <c r="D16" s="22" t="s">
        <v>27</v>
      </c>
      <c r="E16" s="21">
        <v>3799974</v>
      </c>
      <c r="F16" s="21" t="s">
        <v>13</v>
      </c>
      <c r="G16" s="7">
        <v>32964</v>
      </c>
      <c r="H16" s="8" t="s">
        <v>63</v>
      </c>
      <c r="I16" s="9">
        <v>18939</v>
      </c>
      <c r="J16" s="8" t="s">
        <v>64</v>
      </c>
      <c r="K16" s="23" t="s">
        <v>65</v>
      </c>
    </row>
    <row r="17" spans="1:11" ht="12" customHeight="1" x14ac:dyDescent="0.25">
      <c r="A17" s="21">
        <f t="shared" si="0"/>
        <v>9</v>
      </c>
      <c r="B17" s="21" t="s">
        <v>1</v>
      </c>
      <c r="C17" s="21" t="s">
        <v>43</v>
      </c>
      <c r="D17" s="22" t="s">
        <v>27</v>
      </c>
      <c r="E17" s="21">
        <v>9184940</v>
      </c>
      <c r="F17" s="21" t="s">
        <v>25</v>
      </c>
      <c r="G17" s="7">
        <v>32919</v>
      </c>
      <c r="H17" s="8" t="s">
        <v>66</v>
      </c>
      <c r="I17" s="9">
        <v>24218</v>
      </c>
      <c r="J17" s="8" t="s">
        <v>67</v>
      </c>
      <c r="K17" s="23" t="s">
        <v>44</v>
      </c>
    </row>
    <row r="18" spans="1:11" ht="12" customHeight="1" x14ac:dyDescent="0.25">
      <c r="A18" s="21">
        <f t="shared" si="0"/>
        <v>10</v>
      </c>
      <c r="B18" s="21" t="s">
        <v>1</v>
      </c>
      <c r="C18" s="21" t="s">
        <v>43</v>
      </c>
      <c r="D18" s="22" t="s">
        <v>27</v>
      </c>
      <c r="E18" s="21">
        <v>3914329</v>
      </c>
      <c r="F18" s="21" t="s">
        <v>14</v>
      </c>
      <c r="G18" s="7">
        <v>32933</v>
      </c>
      <c r="H18" s="8" t="s">
        <v>68</v>
      </c>
      <c r="I18" s="9">
        <v>19995</v>
      </c>
      <c r="J18" s="8" t="s">
        <v>69</v>
      </c>
      <c r="K18" s="24" t="e">
        <v>#N/A</v>
      </c>
    </row>
    <row r="19" spans="1:11" ht="12" customHeight="1" x14ac:dyDescent="0.25">
      <c r="A19" s="21">
        <f t="shared" si="0"/>
        <v>11</v>
      </c>
      <c r="B19" s="21" t="s">
        <v>1</v>
      </c>
      <c r="C19" s="21" t="s">
        <v>43</v>
      </c>
      <c r="D19" s="22" t="s">
        <v>27</v>
      </c>
      <c r="E19" s="21">
        <v>5134696</v>
      </c>
      <c r="F19" s="21" t="s">
        <v>18</v>
      </c>
      <c r="G19" s="7">
        <v>33133</v>
      </c>
      <c r="H19" s="8" t="s">
        <v>70</v>
      </c>
      <c r="I19" s="9">
        <v>20941</v>
      </c>
      <c r="J19" s="8" t="s">
        <v>71</v>
      </c>
      <c r="K19" s="24" t="e">
        <v>#N/A</v>
      </c>
    </row>
    <row r="20" spans="1:11" ht="12" customHeight="1" x14ac:dyDescent="0.25">
      <c r="A20" s="21">
        <f t="shared" si="0"/>
        <v>12</v>
      </c>
      <c r="B20" s="21" t="s">
        <v>1</v>
      </c>
      <c r="C20" s="21" t="s">
        <v>43</v>
      </c>
      <c r="D20" s="22" t="s">
        <v>27</v>
      </c>
      <c r="E20" s="21">
        <v>5733651</v>
      </c>
      <c r="F20" s="21" t="s">
        <v>21</v>
      </c>
      <c r="G20" s="7">
        <v>32881</v>
      </c>
      <c r="H20" s="8" t="s">
        <v>72</v>
      </c>
      <c r="I20" s="9">
        <v>21506</v>
      </c>
      <c r="J20" s="8" t="s">
        <v>73</v>
      </c>
      <c r="K20" s="23" t="s">
        <v>74</v>
      </c>
    </row>
    <row r="21" spans="1:11" ht="12" customHeight="1" x14ac:dyDescent="0.25">
      <c r="A21" s="21">
        <f t="shared" si="0"/>
        <v>13</v>
      </c>
      <c r="B21" s="21" t="s">
        <v>1</v>
      </c>
      <c r="C21" s="21" t="s">
        <v>43</v>
      </c>
      <c r="D21" s="22" t="s">
        <v>27</v>
      </c>
      <c r="E21" s="21">
        <v>4263771</v>
      </c>
      <c r="F21" s="21" t="s">
        <v>16</v>
      </c>
      <c r="G21" s="7">
        <v>31503</v>
      </c>
      <c r="H21" s="8" t="s">
        <v>75</v>
      </c>
      <c r="I21" s="26">
        <v>40179</v>
      </c>
      <c r="J21" s="25" t="s">
        <v>76</v>
      </c>
      <c r="K21" s="24" t="e">
        <v>#N/A</v>
      </c>
    </row>
    <row r="22" spans="1:11" ht="12" customHeight="1" x14ac:dyDescent="0.25">
      <c r="A22" s="21">
        <f t="shared" si="0"/>
        <v>14</v>
      </c>
      <c r="B22" s="21" t="s">
        <v>1</v>
      </c>
      <c r="C22" s="21" t="s">
        <v>43</v>
      </c>
      <c r="D22" s="22" t="s">
        <v>27</v>
      </c>
      <c r="E22" s="21">
        <v>1574765</v>
      </c>
      <c r="F22" s="21" t="s">
        <v>7</v>
      </c>
      <c r="G22" s="7">
        <v>30832</v>
      </c>
      <c r="H22" s="8" t="s">
        <v>77</v>
      </c>
      <c r="I22" s="9">
        <v>12184</v>
      </c>
      <c r="J22" s="8" t="s">
        <v>78</v>
      </c>
      <c r="K22" s="23" t="s">
        <v>79</v>
      </c>
    </row>
    <row r="23" spans="1:11" ht="12" customHeight="1" x14ac:dyDescent="0.25">
      <c r="A23" s="21">
        <f t="shared" si="0"/>
        <v>15</v>
      </c>
      <c r="B23" s="21" t="s">
        <v>1</v>
      </c>
      <c r="C23" s="21" t="s">
        <v>43</v>
      </c>
      <c r="D23" s="22" t="s">
        <v>27</v>
      </c>
      <c r="E23" s="21">
        <v>2756934</v>
      </c>
      <c r="F23" s="21" t="s">
        <v>8</v>
      </c>
      <c r="G23" s="7">
        <v>30605</v>
      </c>
      <c r="H23" s="8" t="s">
        <v>80</v>
      </c>
      <c r="I23" s="9">
        <v>16355</v>
      </c>
      <c r="J23" s="8" t="s">
        <v>81</v>
      </c>
      <c r="K23" s="23" t="s">
        <v>74</v>
      </c>
    </row>
    <row r="24" spans="1:11" ht="12" customHeight="1" x14ac:dyDescent="0.25">
      <c r="A24" s="21">
        <f t="shared" si="0"/>
        <v>16</v>
      </c>
      <c r="B24" s="21" t="s">
        <v>1</v>
      </c>
      <c r="C24" s="21" t="s">
        <v>43</v>
      </c>
      <c r="D24" s="22" t="s">
        <v>27</v>
      </c>
      <c r="E24" s="21">
        <v>4302550</v>
      </c>
      <c r="F24" s="21" t="s">
        <v>17</v>
      </c>
      <c r="G24" s="7">
        <v>30026</v>
      </c>
      <c r="H24" s="8" t="s">
        <v>82</v>
      </c>
      <c r="I24" s="9">
        <v>20096</v>
      </c>
      <c r="J24" s="8" t="s">
        <v>83</v>
      </c>
      <c r="K24" s="23" t="s">
        <v>84</v>
      </c>
    </row>
    <row r="25" spans="1:11" ht="12" customHeight="1" x14ac:dyDescent="0.25">
      <c r="A25" s="21">
        <f t="shared" si="0"/>
        <v>17</v>
      </c>
      <c r="B25" s="21" t="s">
        <v>1</v>
      </c>
      <c r="C25" s="21" t="s">
        <v>43</v>
      </c>
      <c r="D25" s="22" t="s">
        <v>27</v>
      </c>
      <c r="E25" s="21">
        <v>3119036</v>
      </c>
      <c r="F25" s="21" t="s">
        <v>9</v>
      </c>
      <c r="G25" s="7">
        <v>29281</v>
      </c>
      <c r="H25" s="8" t="s">
        <v>85</v>
      </c>
      <c r="I25" s="9">
        <v>16887</v>
      </c>
      <c r="J25" s="8" t="s">
        <v>86</v>
      </c>
      <c r="K25" s="23" t="s">
        <v>47</v>
      </c>
    </row>
    <row r="26" spans="1:11" ht="12" customHeight="1" x14ac:dyDescent="0.25">
      <c r="A26" s="21">
        <f t="shared" si="0"/>
        <v>18</v>
      </c>
      <c r="B26" s="21" t="s">
        <v>1</v>
      </c>
      <c r="C26" s="21" t="s">
        <v>43</v>
      </c>
      <c r="D26" s="22" t="s">
        <v>27</v>
      </c>
      <c r="E26" s="21">
        <v>3768048</v>
      </c>
      <c r="F26" s="21" t="s">
        <v>12</v>
      </c>
      <c r="G26" s="7">
        <v>29252</v>
      </c>
      <c r="H26" s="8" t="s">
        <v>87</v>
      </c>
      <c r="I26" s="9">
        <v>18133</v>
      </c>
      <c r="J26" s="8" t="s">
        <v>88</v>
      </c>
      <c r="K26" s="23" t="s">
        <v>44</v>
      </c>
    </row>
    <row r="27" spans="1:11" ht="12" customHeight="1" x14ac:dyDescent="0.25">
      <c r="A27" s="21">
        <f t="shared" si="0"/>
        <v>19</v>
      </c>
      <c r="B27" s="21" t="s">
        <v>1</v>
      </c>
      <c r="C27" s="21" t="s">
        <v>43</v>
      </c>
      <c r="D27" s="22" t="s">
        <v>27</v>
      </c>
      <c r="E27" s="21">
        <v>3295775</v>
      </c>
      <c r="F27" s="21" t="s">
        <v>10</v>
      </c>
      <c r="G27" s="7">
        <v>28764</v>
      </c>
      <c r="H27" s="8" t="s">
        <v>89</v>
      </c>
      <c r="I27" s="9">
        <v>17026</v>
      </c>
      <c r="J27" s="8" t="s">
        <v>90</v>
      </c>
      <c r="K27" s="23" t="s">
        <v>56</v>
      </c>
    </row>
  </sheetData>
  <mergeCells count="1">
    <mergeCell ref="A6:K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ADMINISTRATIVOS</vt:lpstr>
      <vt:lpstr>OBREROS</vt:lpstr>
      <vt:lpstr>DOCENTES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2019-02-06T21:33:24Z</cp:lastPrinted>
  <dcterms:created xsi:type="dcterms:W3CDTF">2019-02-06T21:00:49Z</dcterms:created>
  <dcterms:modified xsi:type="dcterms:W3CDTF">2019-02-24T15:03:07Z</dcterms:modified>
</cp:coreProperties>
</file>