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 activeTab="3"/>
  </bookViews>
  <sheets>
    <sheet name="Ordinadio" sheetId="1" r:id="rId1"/>
    <sheet name="Ascenso y Clasif" sheetId="4" r:id="rId2"/>
    <sheet name="VPDS" sheetId="8" r:id="rId3"/>
    <sheet name="ARMANDO" sheetId="7" r:id="rId4"/>
    <sheet name="FREDDY ANGOLA" sheetId="9" r:id="rId5"/>
  </sheets>
  <definedNames>
    <definedName name="_xlnm._FilterDatabase" localSheetId="3" hidden="1">ARMANDO!$A$2:$C$303</definedName>
    <definedName name="_xlnm._FilterDatabase" localSheetId="0" hidden="1">Ordinadio!$A$5:$B$303</definedName>
    <definedName name="_xlnm._FilterDatabase" localSheetId="2" hidden="1">VPDS!$A$1:$O$219</definedName>
  </definedNames>
  <calcPr calcId="124519"/>
</workbook>
</file>

<file path=xl/calcChain.xml><?xml version="1.0" encoding="utf-8"?>
<calcChain xmlns="http://schemas.openxmlformats.org/spreadsheetml/2006/main">
  <c r="C303" i="7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J221" i="8"/>
  <c r="O219"/>
  <c r="O218"/>
  <c r="O217"/>
  <c r="O216"/>
  <c r="O215"/>
  <c r="O214"/>
  <c r="O213"/>
  <c r="O212"/>
  <c r="O211"/>
  <c r="O210"/>
  <c r="O209"/>
  <c r="O208"/>
  <c r="O207"/>
  <c r="O206"/>
  <c r="O205"/>
  <c r="O204"/>
  <c r="O203"/>
  <c r="O202"/>
  <c r="O201"/>
  <c r="O200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O2"/>
</calcChain>
</file>

<file path=xl/sharedStrings.xml><?xml version="1.0" encoding="utf-8"?>
<sst xmlns="http://schemas.openxmlformats.org/spreadsheetml/2006/main" count="3218" uniqueCount="317">
  <si>
    <t>EJERCICIO FISCAL 2018</t>
  </si>
  <si>
    <t>Tipo de Personal</t>
  </si>
  <si>
    <t>Cédula</t>
  </si>
  <si>
    <t>ADMINISTRATIVO</t>
  </si>
  <si>
    <t>OBRERO</t>
  </si>
  <si>
    <t>LISTADO DE PERSONAL PASE A ORDINARIO</t>
  </si>
  <si>
    <t>LISTADO DE PERSONAL ASCENSO Y CLASIFICACIÓN</t>
  </si>
  <si>
    <t>PERSONAL ADMINISTRATIVO</t>
  </si>
  <si>
    <t>PERSONAL OBRERO</t>
  </si>
  <si>
    <t>VPDS</t>
  </si>
  <si>
    <t>ARMANDO - MANDO A PUBLICAR</t>
  </si>
  <si>
    <t>Fecha Sol.</t>
  </si>
  <si>
    <t>Vicerrectorado</t>
  </si>
  <si>
    <t>Nucleo</t>
  </si>
  <si>
    <t>Nombres y Apellidos</t>
  </si>
  <si>
    <t>Cargo solicitado</t>
  </si>
  <si>
    <t>Cargo libre Nomb.</t>
  </si>
  <si>
    <t>Condición Fijo</t>
  </si>
  <si>
    <t>Condición Jubilado</t>
  </si>
  <si>
    <t>Estatus</t>
  </si>
  <si>
    <t>Carpeta</t>
  </si>
  <si>
    <t>Documentos Terepaima</t>
  </si>
  <si>
    <t>Observación</t>
  </si>
  <si>
    <t>VPDS Vs. ARMANDO</t>
  </si>
  <si>
    <t>01/11/2017</t>
  </si>
  <si>
    <t>Barinas - Sede</t>
  </si>
  <si>
    <t>UMBERTO ALEJANDRO ESCOLCHA CARDENAS</t>
  </si>
  <si>
    <t>ENTRENADOR DEPORTIVO</t>
  </si>
  <si>
    <t>NO</t>
  </si>
  <si>
    <t>SOLICITADO</t>
  </si>
  <si>
    <t>CONSIGNO DOCUMENTOS</t>
  </si>
  <si>
    <t>OMAR ALI DURAN RANGEL</t>
  </si>
  <si>
    <t>Municipio Barinas (Parroquia Santa Inés)</t>
  </si>
  <si>
    <t>LUZ MARINA MOLINA MORA</t>
  </si>
  <si>
    <t>SECRETARIA (O)</t>
  </si>
  <si>
    <t>SI</t>
  </si>
  <si>
    <t>02/11/2017</t>
  </si>
  <si>
    <t>Municipio Fernández Feo (Parroquia El Piñal)</t>
  </si>
  <si>
    <t>MERCEDES CORTEZ HERNANDEZ</t>
  </si>
  <si>
    <t>ASEADOR</t>
  </si>
  <si>
    <t>Municipio Barinas (Parroquia Canaguá)</t>
  </si>
  <si>
    <t>JOSE ARGENIS VIVAS VILLASMIL</t>
  </si>
  <si>
    <t>PORTERO</t>
  </si>
  <si>
    <t>NO CONSIGNO DOCUMENTOS</t>
  </si>
  <si>
    <t>03/11/2017</t>
  </si>
  <si>
    <t>Municipio Barinas (Parroquia San Silvestre)</t>
  </si>
  <si>
    <t>YUDITH DEL MILAGRO ESCALONA</t>
  </si>
  <si>
    <t>REINALDA MONTILLA</t>
  </si>
  <si>
    <t>MARIA Y. DELGADO VARGAS</t>
  </si>
  <si>
    <t>JESUS KENEDDY MONTILBA OCHOA</t>
  </si>
  <si>
    <t>07/11/2017</t>
  </si>
  <si>
    <t>Barinas (Ambiente La Caramuca)</t>
  </si>
  <si>
    <t>MARISELA MORA DE RIVAS</t>
  </si>
  <si>
    <t>Municipio Bolívar (Barinitas)</t>
  </si>
  <si>
    <t>RAQUEL DEL VALLE SANTIAGO</t>
  </si>
  <si>
    <t>ELIS K RIVAS RIVAS</t>
  </si>
  <si>
    <t>Municipio Obispos (Obispos)</t>
  </si>
  <si>
    <t>MARIA M MENDOZA AGRESOTH</t>
  </si>
  <si>
    <t>ZORAIDA DEL VALLE ROJAS ALBARRAN</t>
  </si>
  <si>
    <t>ANGEL RAMON AULAR MACHADO</t>
  </si>
  <si>
    <t>YRLENE JOSEFINA ARRAIZ RODRIGUEZ</t>
  </si>
  <si>
    <t>MARY YULYS HERNANDEZ</t>
  </si>
  <si>
    <t>SAMUEL JOSE GARCIA GARCIA</t>
  </si>
  <si>
    <t>JESUS ALEXIS BRICEÑO CASTILLO</t>
  </si>
  <si>
    <t>Municipio Cruz Parédes (Barrancas)</t>
  </si>
  <si>
    <t>CARLOS JOSE HEREDIA GARCIA</t>
  </si>
  <si>
    <t>VIGILANTE</t>
  </si>
  <si>
    <t>08/11/2017</t>
  </si>
  <si>
    <t>MARIA SARMIENTO</t>
  </si>
  <si>
    <t>12/11/2017</t>
  </si>
  <si>
    <t>RODRIGUEZ CORTEZ DEICY Y</t>
  </si>
  <si>
    <t>17/10/2017</t>
  </si>
  <si>
    <t>SAMIR VALERO</t>
  </si>
  <si>
    <t>ANALISTA DE REGISTRO Y CONTROL ESTADISTICO</t>
  </si>
  <si>
    <t>JOSEFINA DEL CARMEN MORENO VERGARA</t>
  </si>
  <si>
    <t>ASISTENTE DE LABORATORIO</t>
  </si>
  <si>
    <t>Municipio Páez (ParroquiaSan Camilo-El Nula)</t>
  </si>
  <si>
    <t>NANCY YUDITH GUARATE MARCIALES</t>
  </si>
  <si>
    <t>COORDINADOR ACADEMICO</t>
  </si>
  <si>
    <t>EMILENNY DEL CARMEN RODRIGUEZ VALERA</t>
  </si>
  <si>
    <t>OFICINISTA</t>
  </si>
  <si>
    <t>YANNIBETH GABRIELA BELLO ALVIAREZ</t>
  </si>
  <si>
    <t>18/10/2017</t>
  </si>
  <si>
    <t>JOSE HILARION PACHECO HERNANDEZ</t>
  </si>
  <si>
    <t>Municipio Cardenal Quintero (Santo Domingo)</t>
  </si>
  <si>
    <t>GONZALO JOSE PEÑA SANCHEZ</t>
  </si>
  <si>
    <t>MARIA MERCEDES PEÑA PEREZ</t>
  </si>
  <si>
    <t>MARIA M UZCATEGUI SANTIAGO</t>
  </si>
  <si>
    <t>LUZ MARY HOYOS GONZALEZ</t>
  </si>
  <si>
    <t>RUSMARY M UZCATEGUI RANGEL</t>
  </si>
  <si>
    <t>19/10/2017</t>
  </si>
  <si>
    <t>ARACELIS ISABEL JIMENEZ LOPEZ</t>
  </si>
  <si>
    <t>ROSA MORILLO AMELIA</t>
  </si>
  <si>
    <t>LUZ MARINA MARQUINA SANCHEZ</t>
  </si>
  <si>
    <t>MARLENE DELGADO DORIS</t>
  </si>
  <si>
    <t>ANTONIO DELGADO JOSE</t>
  </si>
  <si>
    <t>PEREZ BAUTISTA LUIS JOSE</t>
  </si>
  <si>
    <t>NANCY ALICIA GARCIA SIFONTES</t>
  </si>
  <si>
    <t>MELLER VELOZA</t>
  </si>
  <si>
    <t>ENRIQUE JOSE BRICEÑO GALVIS</t>
  </si>
  <si>
    <t>JUAN CARLOS LOPEZ BOLIVAR</t>
  </si>
  <si>
    <t>CANELON COTE KELVIN</t>
  </si>
  <si>
    <t>RODRIGO PEREZ BAUTISTA</t>
  </si>
  <si>
    <t>ESTHER DANIELA BRICEÑO LOPEZ</t>
  </si>
  <si>
    <t>DAINY MARIBEL CAMARGO GARCIA</t>
  </si>
  <si>
    <t>Municipio Pedraza (Ciudad Bolívia)</t>
  </si>
  <si>
    <t>AURISMAR LARA CASTILLO</t>
  </si>
  <si>
    <t>UVENCIO DE JESUS CANELON DELGADO</t>
  </si>
  <si>
    <t>20/10/2017</t>
  </si>
  <si>
    <t>GLADYS C ARAQUE DE AVENDAÑO</t>
  </si>
  <si>
    <t>CARMEN IRENE SARMIENTO DE</t>
  </si>
  <si>
    <t>MARTIN HOYOS SERPA</t>
  </si>
  <si>
    <t>DAISY DEL ESPINOZA QUINTERO</t>
  </si>
  <si>
    <t>Municipio Libertador (Abejales)</t>
  </si>
  <si>
    <t>ALEJANDRINA ZAMBRANO CASIQUE</t>
  </si>
  <si>
    <t>ELIAS ANTONIO MENDEZ GRANADOS</t>
  </si>
  <si>
    <t>HENRY RAMIREZ UZCATEGUI</t>
  </si>
  <si>
    <t>NOLBERTO JOSE ANGARITA ZAMBRANO</t>
  </si>
  <si>
    <t>ELENA BUSTAMANTE NIEVES</t>
  </si>
  <si>
    <t>ELIZABETH ORTEGA DURAN</t>
  </si>
  <si>
    <t>LUZ MILENA DUARTE RODRIGUEZ</t>
  </si>
  <si>
    <t>MIGUEL ANGEL ROJAS LUNA</t>
  </si>
  <si>
    <t>ACTAS DE INASISTENCIA</t>
  </si>
  <si>
    <t>MARIA VICENTA RANGEL RAMIREZ</t>
  </si>
  <si>
    <t>MARIA SOFIA CASTILLO CUEVAS</t>
  </si>
  <si>
    <t>CECILIA PERNIA CONTRERAS</t>
  </si>
  <si>
    <t>NINFA BECSAIDA DUARTE MORA</t>
  </si>
  <si>
    <t>ELISABET ORTEGA GALVIS</t>
  </si>
  <si>
    <t>MARISOL MARQUINA ROJAS</t>
  </si>
  <si>
    <t>YENNY YULIDIN CONTRERAS ORTEGA</t>
  </si>
  <si>
    <t>Núcleo Santa Barbara</t>
  </si>
  <si>
    <t>SORAIDA GUATE ESTEVES</t>
  </si>
  <si>
    <t>MARIANELA CENTENA Z.</t>
  </si>
  <si>
    <t>PLANIFICADOR</t>
  </si>
  <si>
    <t>RAFAEL MARQUEZ YONY</t>
  </si>
  <si>
    <t>JUAN BAUTISTA ROJAS HERRERA</t>
  </si>
  <si>
    <t>JOSE PEREZ HENRY</t>
  </si>
  <si>
    <t>ENDER JONAS BRICEÑO OROZCO</t>
  </si>
  <si>
    <t>BETTY JOSEFINA GAMEZ CONTRERAS</t>
  </si>
  <si>
    <t>RAISA DEL CARMEN FLORES PEINADO</t>
  </si>
  <si>
    <t>ANGY KARINA RAMIREZ DURAN</t>
  </si>
  <si>
    <t>MERLY MARIA VELEZ LOPEZ</t>
  </si>
  <si>
    <t>YESSICA MARQUEZ NOGUERA</t>
  </si>
  <si>
    <t>21/10/2017</t>
  </si>
  <si>
    <t>ROSA VIRGINIA CHACIN MARCANO</t>
  </si>
  <si>
    <t>NINFA YANETH MEDINA JARA</t>
  </si>
  <si>
    <t>ELIZABETH SANCHEZ MARIA</t>
  </si>
  <si>
    <t>FANNY ISMERAI GARCIA MEDINA</t>
  </si>
  <si>
    <t>NINFA RUIZ DUARTE</t>
  </si>
  <si>
    <t>ARACELYS CLARO DE JURADO</t>
  </si>
  <si>
    <t>ARELYS DEL VALLE ALARCON MOLINA</t>
  </si>
  <si>
    <t>NANCY HERNANDEZ ROJAS</t>
  </si>
  <si>
    <t>YOLANDA EGLYS RAMIREZ NIÑO</t>
  </si>
  <si>
    <t>22/10/2017</t>
  </si>
  <si>
    <t>CARMEN JOSEFINA BELLO DE MOLINA</t>
  </si>
  <si>
    <t>JHON EDUARDO SINFUENTES VELASCO</t>
  </si>
  <si>
    <t>Municipio Alberto Arvelo Torrealba (Sabaneta)</t>
  </si>
  <si>
    <t>LUISA MARIA SANDOVAL VALENZUELA</t>
  </si>
  <si>
    <t>Municipio Antonio José de Súcre (Socopó)</t>
  </si>
  <si>
    <t>IRMA MARQUEZ OSORIO</t>
  </si>
  <si>
    <t>MARIA HORTENCIA MARQUEZ CONTRERAS</t>
  </si>
  <si>
    <t>JOSE CLEMENTE MORA ROJAS</t>
  </si>
  <si>
    <t>MATILDE DEL CARMEN MEZA PEREZ</t>
  </si>
  <si>
    <t>IDANIA DEL PILAR RAMIREZ BUSTAMANTE</t>
  </si>
  <si>
    <t>DEIXY COROMOTO BOLAÑOS MARQUINA</t>
  </si>
  <si>
    <t>NURYS RIVERA DE QUINTERO</t>
  </si>
  <si>
    <t>OSCAR LOZANO</t>
  </si>
  <si>
    <t>WILLIANS J MANRRIQUE LARA</t>
  </si>
  <si>
    <t>MANUEL MONCADA POVEDA</t>
  </si>
  <si>
    <t>SAMUEL RODRIGUEZ GARCIA</t>
  </si>
  <si>
    <t>JOSE CONTRERAS ALFONSO</t>
  </si>
  <si>
    <t>MERLY CECILIA YANEZ ANGULO</t>
  </si>
  <si>
    <t>ARELYS GUERRERO ROMERO</t>
  </si>
  <si>
    <t>JOIBELL GARCIA PARRA</t>
  </si>
  <si>
    <t>23/10/2017</t>
  </si>
  <si>
    <t>JESUS ANTONIO PEREZ RIVAS</t>
  </si>
  <si>
    <t>MYRIAM JARAMILLO</t>
  </si>
  <si>
    <t>Municipio Rojas (Libertad)</t>
  </si>
  <si>
    <t>WILLIAM A. GONZALEZ MATHEUS</t>
  </si>
  <si>
    <t>MARIA AGUSTINA MENDOZA BURGOS</t>
  </si>
  <si>
    <t>ERMILIA CARBAJAL LABORDA</t>
  </si>
  <si>
    <t>ROSA ELOINA CARBAJAL LABORDA</t>
  </si>
  <si>
    <t>LUIS ALFREDO HERNANDEZ MARQUEZ</t>
  </si>
  <si>
    <t>ZOLAIDA HERNANDEZ ROJAS</t>
  </si>
  <si>
    <t>SHAROM CAROLINA HERNANDEZ RIVERO</t>
  </si>
  <si>
    <t>ASISTENTE DE DIRECTOR DE ORFEON UNIVERSITARIO</t>
  </si>
  <si>
    <t>JUAN DAVID RANGEL BERGARAS</t>
  </si>
  <si>
    <t>AUXILIAR DE BIBLIOTECA</t>
  </si>
  <si>
    <t>YASMILE MARGARITA RAMIREZ HERRERA</t>
  </si>
  <si>
    <t>ESPECIALISTA EN PASANTIAS Y ACTIVIDADES COMPLEMENTARIAS</t>
  </si>
  <si>
    <t>EDGAR RAFAEL ROMAN VADEL</t>
  </si>
  <si>
    <t>INSTRUCTOR DE DESARROLLO DE ARTES AUDITIVAS</t>
  </si>
  <si>
    <t>ROQUE LEONEL AGUILERA SEGURA</t>
  </si>
  <si>
    <t>CARLOS MIGUEL DAVILA VALECILLO</t>
  </si>
  <si>
    <t>INSTRUMENTISTA FOLKLORICO</t>
  </si>
  <si>
    <t>JOSE LUIS AMPUEA</t>
  </si>
  <si>
    <t>PABLO E COLMENARES JIMENEZ</t>
  </si>
  <si>
    <t>CARLOS EDUARDO DIAZ LANDAETA</t>
  </si>
  <si>
    <t>KARLA MARIANNY LIAS FERNANDEZ</t>
  </si>
  <si>
    <t>RECEPCIONISTA</t>
  </si>
  <si>
    <t>RECURSOS HUMANOS CENTRAL</t>
  </si>
  <si>
    <t>MARIA INDERLINA MEDINA JARA</t>
  </si>
  <si>
    <t>MARIELA COROMOTO MATERAN MORILLO</t>
  </si>
  <si>
    <t>MARICELA DEL VALLE GUTIERREZ ROJAS</t>
  </si>
  <si>
    <t>ROSA KARINA AGUILAR MILANEZ</t>
  </si>
  <si>
    <t>IVAN CARO PUERTAS</t>
  </si>
  <si>
    <t>MARTHA ELIZABETH LARA CASTILLO</t>
  </si>
  <si>
    <t>KARELIS DE LEON RAMOS</t>
  </si>
  <si>
    <t>DERNIS LORENA DABOIN PIÑA</t>
  </si>
  <si>
    <t>24/10/2017</t>
  </si>
  <si>
    <t>HIGUERA SUESCUN DIEGO A.</t>
  </si>
  <si>
    <t>NO SOLICITADO</t>
  </si>
  <si>
    <t>Municipio Andrés Eloy Blanco (El Cantón)</t>
  </si>
  <si>
    <t>ALIX GARCIA ROA</t>
  </si>
  <si>
    <t>ELISEO SANCHEZ DURAN</t>
  </si>
  <si>
    <t>FREDDY RAMON ROMERO JEREZ</t>
  </si>
  <si>
    <t>ERICA LISBETH ALVAREZ PIRTO</t>
  </si>
  <si>
    <t>JOSE NOLBERTO CORRALES MARIN</t>
  </si>
  <si>
    <t>TEODOLINDA ESTUPIÑAN CRISTANCHO</t>
  </si>
  <si>
    <t>NANCY G. RAMIREZ QUINTERO</t>
  </si>
  <si>
    <t>MARIA LUISA UZCATEGUI RONDON</t>
  </si>
  <si>
    <t>EUGENIA QUINTERO MARIA</t>
  </si>
  <si>
    <t>CRUCINA C. LINARES L.</t>
  </si>
  <si>
    <t>CARLOS ALBERTO AVILA VARGAS</t>
  </si>
  <si>
    <t>DETENCIÓN POLICIAL</t>
  </si>
  <si>
    <t>SE ENCUENTRA PRIVADO DE LIBERTAD</t>
  </si>
  <si>
    <t>YACCENIA CAROLINA GRAU GRISALE</t>
  </si>
  <si>
    <t>ALEJANDRO JOSÉ PEÑA SUAREZ</t>
  </si>
  <si>
    <t>ASISTENTE DE COSTOS DE OBRAS</t>
  </si>
  <si>
    <t>JUAN JOSE PACHECO MEJIAS</t>
  </si>
  <si>
    <t>FERNANDO ALEXIS PEÑA JUARES</t>
  </si>
  <si>
    <t>NELSON VALERO SOLIS</t>
  </si>
  <si>
    <t>CESAR TOMAS ESPAÑA URBINA</t>
  </si>
  <si>
    <t>YLLENYS PEREZ</t>
  </si>
  <si>
    <t>SIMON ANTONIO GUANIPA LOPEZ</t>
  </si>
  <si>
    <t>RAFAEL ALEXANDER BARRIOS ROJAS</t>
  </si>
  <si>
    <t>JOSE PALMIDIO DUQUE ZAMBRANO</t>
  </si>
  <si>
    <t>YANILE ANAELISA RAMIREZ HERRERA</t>
  </si>
  <si>
    <t>PROMOTOR SOCIAL</t>
  </si>
  <si>
    <t>RUDIT GUERRERO REYES</t>
  </si>
  <si>
    <t>NARDY CECILIA ALONZO GALIANO</t>
  </si>
  <si>
    <t>WILLERMA E. SERRANO HERNANDEZ</t>
  </si>
  <si>
    <t>MARIA GRISELDINA MANZANILLA</t>
  </si>
  <si>
    <t>CELSA DEL CARMEN SOTO ROA</t>
  </si>
  <si>
    <t>25/10/2017</t>
  </si>
  <si>
    <t>DAVID CANO MARIA</t>
  </si>
  <si>
    <t>MARITZA MONSALVE</t>
  </si>
  <si>
    <t>TEOFILA FRANCISCA FUENTES MELENDEZ</t>
  </si>
  <si>
    <t>MARIA DEL CARMEN HERNANDEZ ROA</t>
  </si>
  <si>
    <t>CAILE C CARMEN A</t>
  </si>
  <si>
    <t>DIANA RAMONA ROA R.</t>
  </si>
  <si>
    <t>MARIA DE LA MERCHAN H</t>
  </si>
  <si>
    <t>HONORIO A. BALBUENA FERNANDEZ</t>
  </si>
  <si>
    <t>CHOFER</t>
  </si>
  <si>
    <t>ENDER ARTURO GARCIA DAVILA</t>
  </si>
  <si>
    <t>Núcleo Guasdualito</t>
  </si>
  <si>
    <t>AGUSTÍN REBOLLEDO JOSÉ</t>
  </si>
  <si>
    <t>26/10/2017</t>
  </si>
  <si>
    <t>VICTOR N URQUIOLA RODRIGUEZ</t>
  </si>
  <si>
    <t>JUAN NICOLAS QUINTERO RODRIGUEZ</t>
  </si>
  <si>
    <t>IRMA LINARES MEJIAS</t>
  </si>
  <si>
    <t>YAMILETH DEL CARMEN ARTEAGA GARCIA</t>
  </si>
  <si>
    <t>BEATRIZ DEL ROSARIO GIMENEZ G.</t>
  </si>
  <si>
    <t>OSCARINA PARRA DE AVANCINI</t>
  </si>
  <si>
    <t>WILLIAM JOSE ARIAS HERNANDEZ</t>
  </si>
  <si>
    <t>MELECIO A. FRIAS CAMACHO</t>
  </si>
  <si>
    <t>JOHANA NINOSKA PERNIA GARCIA</t>
  </si>
  <si>
    <t>JOHNNIS DE JESUS ARAUJO LUCENA</t>
  </si>
  <si>
    <t>27/10/2017</t>
  </si>
  <si>
    <t>YSMARI VIRGINIA APONTE BASTIDAS</t>
  </si>
  <si>
    <t>ISMARY ANDREINA ROJAS A.</t>
  </si>
  <si>
    <t>ANTONIO ROJO LUIS</t>
  </si>
  <si>
    <t>EDUVIGES PIÑERO</t>
  </si>
  <si>
    <t>MARIA ENMA DE LOS SANTOS</t>
  </si>
  <si>
    <t>CIRIA BETANCOURT MARIA</t>
  </si>
  <si>
    <t>DELIA ROSA MORLES MONTILLA</t>
  </si>
  <si>
    <t>YADELSI DEL VALLE DIAZ MARQUEZ</t>
  </si>
  <si>
    <t>28/10/2017</t>
  </si>
  <si>
    <t>Municipio Sosa (Ciudad de Nútrias)</t>
  </si>
  <si>
    <t>MARY M GONZALEZ G.</t>
  </si>
  <si>
    <t>FIGUEREDO C MARIA D</t>
  </si>
  <si>
    <t>MORENO M YUDITH M</t>
  </si>
  <si>
    <t>FELIX DANIEL ACOSTA AVILA</t>
  </si>
  <si>
    <t>ALTRIS CAROLINA PIÑERO FERNANDEZ</t>
  </si>
  <si>
    <t>ANDERSON A CASTILLO RIVERO</t>
  </si>
  <si>
    <t>JUAN ANIBAL CASTILLO RIVERO</t>
  </si>
  <si>
    <t>BASTO RODRIGUEZ LUDY MARIA</t>
  </si>
  <si>
    <t>LAYA V MANUEL E</t>
  </si>
  <si>
    <t>30/10/2017</t>
  </si>
  <si>
    <t>MARIA LINARES JESUS</t>
  </si>
  <si>
    <t>JOAQUIN BASTIDAS</t>
  </si>
  <si>
    <t>DELIA CONTRERAS ANA</t>
  </si>
  <si>
    <t>ARNOLDO RAMIREZ</t>
  </si>
  <si>
    <t>EMETRIO TORRES CARLOS</t>
  </si>
  <si>
    <t>EDUVINA VERGARA DE MURZI</t>
  </si>
  <si>
    <t>NELLY EDICTA GONZALEZ DE ESCALANTE</t>
  </si>
  <si>
    <t>JOSE ANTONIO DEPABLOS RAMIREZ</t>
  </si>
  <si>
    <t>MARIA PRIMITIVA CASTRO PABON</t>
  </si>
  <si>
    <t>DEL CARMEN ZAMBRANO LUCINDA</t>
  </si>
  <si>
    <t>YDA BARRIOS DE SEGOBIA</t>
  </si>
  <si>
    <t>ROSA ELODIA ESCALANTE VIVAS</t>
  </si>
  <si>
    <t>DE LA CONTRERAS MARIA</t>
  </si>
  <si>
    <t>VILMA NELLY MORENO GOMEZ</t>
  </si>
  <si>
    <t>CRIOLLO IDA SALCEDO DE</t>
  </si>
  <si>
    <t>TANIA YORLEY SUESCUN C.</t>
  </si>
  <si>
    <t>LUISA M. ALVAREZ QUINTERO</t>
  </si>
  <si>
    <t>PROCEDIMIENTO ADMINISTRATIVO - CONSULTORIA JURIDICA UNELLEZ</t>
  </si>
  <si>
    <t>IDELMARIS DEL C. SANCHEZ DURAN</t>
  </si>
  <si>
    <t>JOSE ANGEL VIVAS PINTO</t>
  </si>
  <si>
    <t>31/10/2017</t>
  </si>
  <si>
    <t>ROSA GALIANO LAURA</t>
  </si>
  <si>
    <t>TARSILA GALIANO ELDA</t>
  </si>
  <si>
    <t>NO SE HAN UBICDO ADSCRITOS AL VPDS</t>
  </si>
  <si>
    <t>PUBLICADO</t>
  </si>
  <si>
    <t>CEDULA</t>
  </si>
  <si>
    <t>UNIDAD DE INGRESO Y DESARROLLO</t>
  </si>
  <si>
    <t>INFORMATICA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</si>
</sst>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3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  <scheme val="minor"/>
    </font>
    <font>
      <sz val="11"/>
      <name val="Calibri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73">
    <xf numFmtId="0" fontId="0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9" applyNumberFormat="0" applyAlignment="0" applyProtection="0"/>
    <xf numFmtId="0" fontId="9" fillId="17" borderId="9" applyNumberFormat="0" applyAlignment="0" applyProtection="0"/>
    <xf numFmtId="0" fontId="9" fillId="17" borderId="9" applyNumberFormat="0" applyAlignment="0" applyProtection="0"/>
    <xf numFmtId="0" fontId="9" fillId="17" borderId="9" applyNumberFormat="0" applyAlignment="0" applyProtection="0"/>
    <xf numFmtId="0" fontId="9" fillId="17" borderId="9" applyNumberFormat="0" applyAlignment="0" applyProtection="0"/>
    <xf numFmtId="0" fontId="9" fillId="17" borderId="9" applyNumberFormat="0" applyAlignment="0" applyProtection="0"/>
    <xf numFmtId="0" fontId="9" fillId="17" borderId="9" applyNumberFormat="0" applyAlignment="0" applyProtection="0"/>
    <xf numFmtId="0" fontId="10" fillId="18" borderId="10" applyNumberFormat="0" applyAlignment="0" applyProtection="0"/>
    <xf numFmtId="0" fontId="10" fillId="18" borderId="10" applyNumberFormat="0" applyAlignment="0" applyProtection="0"/>
    <xf numFmtId="0" fontId="10" fillId="18" borderId="10" applyNumberFormat="0" applyAlignment="0" applyProtection="0"/>
    <xf numFmtId="0" fontId="10" fillId="18" borderId="10" applyNumberFormat="0" applyAlignment="0" applyProtection="0"/>
    <xf numFmtId="0" fontId="10" fillId="18" borderId="10" applyNumberFormat="0" applyAlignment="0" applyProtection="0"/>
    <xf numFmtId="0" fontId="10" fillId="18" borderId="10" applyNumberFormat="0" applyAlignment="0" applyProtection="0"/>
    <xf numFmtId="0" fontId="10" fillId="18" borderId="10" applyNumberFormat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8" borderId="9" applyNumberFormat="0" applyAlignment="0" applyProtection="0"/>
    <xf numFmtId="0" fontId="13" fillId="8" borderId="9" applyNumberFormat="0" applyAlignment="0" applyProtection="0"/>
    <xf numFmtId="0" fontId="13" fillId="8" borderId="9" applyNumberFormat="0" applyAlignment="0" applyProtection="0"/>
    <xf numFmtId="0" fontId="13" fillId="8" borderId="9" applyNumberFormat="0" applyAlignment="0" applyProtection="0"/>
    <xf numFmtId="0" fontId="13" fillId="8" borderId="9" applyNumberFormat="0" applyAlignment="0" applyProtection="0"/>
    <xf numFmtId="0" fontId="13" fillId="8" borderId="9" applyNumberFormat="0" applyAlignment="0" applyProtection="0"/>
    <xf numFmtId="0" fontId="13" fillId="8" borderId="9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164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24" borderId="12" applyNumberFormat="0" applyFont="0" applyAlignment="0" applyProtection="0"/>
    <xf numFmtId="0" fontId="14" fillId="24" borderId="12" applyNumberFormat="0" applyFont="0" applyAlignment="0" applyProtection="0"/>
    <xf numFmtId="0" fontId="14" fillId="24" borderId="12" applyNumberFormat="0" applyFont="0" applyAlignment="0" applyProtection="0"/>
    <xf numFmtId="0" fontId="14" fillId="24" borderId="12" applyNumberFormat="0" applyFont="0" applyAlignment="0" applyProtection="0"/>
    <xf numFmtId="0" fontId="14" fillId="24" borderId="12" applyNumberFormat="0" applyFont="0" applyAlignment="0" applyProtection="0"/>
    <xf numFmtId="0" fontId="14" fillId="24" borderId="12" applyNumberFormat="0" applyFont="0" applyAlignment="0" applyProtection="0"/>
    <xf numFmtId="0" fontId="14" fillId="24" borderId="12" applyNumberFormat="0" applyFont="0" applyAlignment="0" applyProtection="0"/>
    <xf numFmtId="0" fontId="17" fillId="17" borderId="13" applyNumberFormat="0" applyAlignment="0" applyProtection="0"/>
    <xf numFmtId="0" fontId="17" fillId="17" borderId="13" applyNumberFormat="0" applyAlignment="0" applyProtection="0"/>
    <xf numFmtId="0" fontId="17" fillId="17" borderId="13" applyNumberFormat="0" applyAlignment="0" applyProtection="0"/>
    <xf numFmtId="0" fontId="17" fillId="17" borderId="13" applyNumberFormat="0" applyAlignment="0" applyProtection="0"/>
    <xf numFmtId="0" fontId="17" fillId="17" borderId="13" applyNumberFormat="0" applyAlignment="0" applyProtection="0"/>
    <xf numFmtId="0" fontId="17" fillId="17" borderId="13" applyNumberFormat="0" applyAlignment="0" applyProtection="0"/>
    <xf numFmtId="0" fontId="17" fillId="17" borderId="13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3" fillId="0" borderId="17" applyNumberFormat="0" applyFill="0" applyAlignment="0" applyProtection="0"/>
    <xf numFmtId="0" fontId="25" fillId="0" borderId="0"/>
    <xf numFmtId="0" fontId="1" fillId="0" borderId="0"/>
    <xf numFmtId="0" fontId="25" fillId="0" borderId="0"/>
  </cellStyleXfs>
  <cellXfs count="53">
    <xf numFmtId="0" fontId="0" fillId="0" borderId="0" xfId="0"/>
    <xf numFmtId="0" fontId="5" fillId="0" borderId="4" xfId="0" applyFont="1" applyBorder="1"/>
    <xf numFmtId="0" fontId="5" fillId="0" borderId="4" xfId="0" applyFont="1" applyFill="1" applyBorder="1"/>
    <xf numFmtId="0" fontId="4" fillId="2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1" fontId="5" fillId="0" borderId="5" xfId="0" applyNumberFormat="1" applyFont="1" applyFill="1" applyBorder="1"/>
    <xf numFmtId="0" fontId="5" fillId="0" borderId="3" xfId="0" applyFont="1" applyFill="1" applyBorder="1"/>
    <xf numFmtId="1" fontId="5" fillId="0" borderId="3" xfId="0" applyNumberFormat="1" applyFont="1" applyFill="1" applyBorder="1"/>
    <xf numFmtId="1" fontId="5" fillId="0" borderId="4" xfId="0" applyNumberFormat="1" applyFont="1" applyFill="1" applyBorder="1"/>
    <xf numFmtId="0" fontId="5" fillId="0" borderId="6" xfId="0" applyFont="1" applyFill="1" applyBorder="1"/>
    <xf numFmtId="1" fontId="5" fillId="0" borderId="7" xfId="0" applyNumberFormat="1" applyFont="1" applyFill="1" applyBorder="1"/>
    <xf numFmtId="1" fontId="5" fillId="0" borderId="6" xfId="0" applyNumberFormat="1" applyFont="1" applyFill="1" applyBorder="1"/>
    <xf numFmtId="0" fontId="5" fillId="0" borderId="7" xfId="0" applyFont="1" applyFill="1" applyBorder="1"/>
    <xf numFmtId="0" fontId="5" fillId="0" borderId="6" xfId="0" applyFont="1" applyBorder="1"/>
    <xf numFmtId="0" fontId="5" fillId="0" borderId="8" xfId="0" applyFont="1" applyFill="1" applyBorder="1"/>
    <xf numFmtId="0" fontId="24" fillId="0" borderId="4" xfId="235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Fill="1" applyBorder="1" applyAlignment="1"/>
    <xf numFmtId="1" fontId="5" fillId="0" borderId="8" xfId="0" applyNumberFormat="1" applyFont="1" applyFill="1" applyBorder="1"/>
    <xf numFmtId="0" fontId="5" fillId="0" borderId="5" xfId="0" applyFont="1" applyFill="1" applyBorder="1"/>
    <xf numFmtId="0" fontId="24" fillId="0" borderId="4" xfId="235" applyFont="1" applyFill="1" applyBorder="1" applyAlignment="1">
      <alignment horizontal="center" wrapText="1"/>
    </xf>
    <xf numFmtId="0" fontId="26" fillId="26" borderId="5" xfId="370" applyFont="1" applyFill="1" applyBorder="1" applyAlignment="1">
      <alignment horizontal="center" vertical="center"/>
    </xf>
    <xf numFmtId="3" fontId="26" fillId="26" borderId="5" xfId="370" applyNumberFormat="1" applyFont="1" applyFill="1" applyBorder="1" applyAlignment="1">
      <alignment horizontal="center" vertical="center"/>
    </xf>
    <xf numFmtId="0" fontId="26" fillId="26" borderId="18" xfId="370" applyFont="1" applyFill="1" applyBorder="1" applyAlignment="1">
      <alignment horizontal="center" vertical="center"/>
    </xf>
    <xf numFmtId="0" fontId="27" fillId="0" borderId="0" xfId="371" applyFont="1"/>
    <xf numFmtId="0" fontId="1" fillId="0" borderId="0" xfId="371"/>
    <xf numFmtId="0" fontId="14" fillId="0" borderId="5" xfId="372" applyFont="1" applyFill="1" applyBorder="1" applyAlignment="1">
      <alignment horizontal="center"/>
    </xf>
    <xf numFmtId="0" fontId="14" fillId="0" borderId="5" xfId="372" applyFont="1" applyFill="1" applyBorder="1"/>
    <xf numFmtId="3" fontId="14" fillId="0" borderId="5" xfId="372" applyNumberFormat="1" applyFont="1" applyFill="1" applyBorder="1"/>
    <xf numFmtId="0" fontId="27" fillId="0" borderId="5" xfId="371" applyFont="1" applyBorder="1" applyAlignment="1">
      <alignment horizontal="left"/>
    </xf>
    <xf numFmtId="0" fontId="27" fillId="0" borderId="0" xfId="371" applyFont="1" applyAlignment="1">
      <alignment horizontal="center"/>
    </xf>
    <xf numFmtId="0" fontId="27" fillId="0" borderId="5" xfId="371" applyFont="1" applyBorder="1"/>
    <xf numFmtId="0" fontId="14" fillId="25" borderId="5" xfId="372" applyFont="1" applyFill="1" applyBorder="1" applyAlignment="1">
      <alignment horizontal="center"/>
    </xf>
    <xf numFmtId="0" fontId="14" fillId="25" borderId="5" xfId="372" applyFont="1" applyFill="1" applyBorder="1"/>
    <xf numFmtId="3" fontId="14" fillId="25" borderId="5" xfId="372" applyNumberFormat="1" applyFont="1" applyFill="1" applyBorder="1"/>
    <xf numFmtId="0" fontId="27" fillId="25" borderId="5" xfId="371" applyFont="1" applyFill="1" applyBorder="1" applyAlignment="1">
      <alignment horizontal="left"/>
    </xf>
    <xf numFmtId="0" fontId="27" fillId="25" borderId="0" xfId="371" applyFont="1" applyFill="1" applyAlignment="1">
      <alignment horizontal="center"/>
    </xf>
    <xf numFmtId="0" fontId="14" fillId="25" borderId="19" xfId="372" applyFont="1" applyFill="1" applyBorder="1" applyAlignment="1">
      <alignment horizontal="center"/>
    </xf>
    <xf numFmtId="0" fontId="14" fillId="25" borderId="5" xfId="372" applyFont="1" applyFill="1" applyBorder="1" applyAlignment="1">
      <alignment horizontal="left"/>
    </xf>
    <xf numFmtId="0" fontId="14" fillId="0" borderId="0" xfId="372" applyFont="1" applyFill="1" applyBorder="1"/>
    <xf numFmtId="0" fontId="27" fillId="25" borderId="5" xfId="371" applyFont="1" applyFill="1" applyBorder="1"/>
    <xf numFmtId="0" fontId="27" fillId="0" borderId="5" xfId="371" applyFont="1" applyFill="1" applyBorder="1" applyAlignment="1">
      <alignment horizontal="left"/>
    </xf>
    <xf numFmtId="0" fontId="28" fillId="0" borderId="0" xfId="371" applyFont="1" applyAlignment="1">
      <alignment horizontal="center"/>
    </xf>
    <xf numFmtId="0" fontId="1" fillId="0" borderId="0" xfId="371" applyAlignment="1">
      <alignment horizontal="center"/>
    </xf>
    <xf numFmtId="3" fontId="1" fillId="0" borderId="0" xfId="371" applyNumberFormat="1"/>
    <xf numFmtId="0" fontId="29" fillId="0" borderId="0" xfId="371" applyFont="1" applyAlignment="1">
      <alignment horizontal="left"/>
    </xf>
    <xf numFmtId="0" fontId="29" fillId="0" borderId="0" xfId="371" applyFont="1" applyAlignment="1">
      <alignment horizontal="center"/>
    </xf>
    <xf numFmtId="0" fontId="1" fillId="0" borderId="0" xfId="371" applyAlignment="1">
      <alignment horizontal="left"/>
    </xf>
    <xf numFmtId="0" fontId="30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373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1 7" xfId="6"/>
    <cellStyle name="20% - Énfasis1 8" xfId="7"/>
    <cellStyle name="20% - Énfasis2 2" xfId="8"/>
    <cellStyle name="20% - Énfasis2 3" xfId="9"/>
    <cellStyle name="20% - Énfasis2 4" xfId="10"/>
    <cellStyle name="20% - Énfasis2 5" xfId="11"/>
    <cellStyle name="20% - Énfasis2 6" xfId="12"/>
    <cellStyle name="20% - Énfasis2 7" xfId="13"/>
    <cellStyle name="20% - Énfasis2 8" xfId="14"/>
    <cellStyle name="20% - Énfasis3 2" xfId="15"/>
    <cellStyle name="20% - Énfasis3 3" xfId="16"/>
    <cellStyle name="20% - Énfasis3 4" xfId="17"/>
    <cellStyle name="20% - Énfasis3 5" xfId="18"/>
    <cellStyle name="20% - Énfasis3 6" xfId="19"/>
    <cellStyle name="20% - Énfasis3 7" xfId="20"/>
    <cellStyle name="20% - Énfasis3 8" xfId="21"/>
    <cellStyle name="20% - Énfasis4 2" xfId="22"/>
    <cellStyle name="20% - Énfasis4 3" xfId="23"/>
    <cellStyle name="20% - Énfasis4 4" xfId="24"/>
    <cellStyle name="20% - Énfasis4 5" xfId="25"/>
    <cellStyle name="20% - Énfasis4 6" xfId="26"/>
    <cellStyle name="20% - Énfasis4 7" xfId="27"/>
    <cellStyle name="20% - Énfasis4 8" xfId="28"/>
    <cellStyle name="20% - Énfasis5 2" xfId="29"/>
    <cellStyle name="20% - Énfasis5 3" xfId="30"/>
    <cellStyle name="20% - Énfasis5 4" xfId="31"/>
    <cellStyle name="20% - Énfasis5 5" xfId="32"/>
    <cellStyle name="20% - Énfasis5 6" xfId="33"/>
    <cellStyle name="20% - Énfasis5 7" xfId="34"/>
    <cellStyle name="20% - Énfasis5 8" xfId="35"/>
    <cellStyle name="20% - Énfasis6 2" xfId="36"/>
    <cellStyle name="20% - Énfasis6 3" xfId="37"/>
    <cellStyle name="20% - Énfasis6 4" xfId="38"/>
    <cellStyle name="20% - Énfasis6 5" xfId="39"/>
    <cellStyle name="20% - Énfasis6 6" xfId="40"/>
    <cellStyle name="20% - Énfasis6 7" xfId="41"/>
    <cellStyle name="20% - Énfasis6 8" xfId="42"/>
    <cellStyle name="40% - Énfasis1 2" xfId="43"/>
    <cellStyle name="40% - Énfasis1 3" xfId="44"/>
    <cellStyle name="40% - Énfasis1 4" xfId="45"/>
    <cellStyle name="40% - Énfasis1 5" xfId="46"/>
    <cellStyle name="40% - Énfasis1 6" xfId="47"/>
    <cellStyle name="40% - Énfasis1 7" xfId="48"/>
    <cellStyle name="40% - Énfasis1 8" xfId="49"/>
    <cellStyle name="40% - Énfasis2 2" xfId="50"/>
    <cellStyle name="40% - Énfasis2 3" xfId="51"/>
    <cellStyle name="40% - Énfasis2 4" xfId="52"/>
    <cellStyle name="40% - Énfasis2 5" xfId="53"/>
    <cellStyle name="40% - Énfasis2 6" xfId="54"/>
    <cellStyle name="40% - Énfasis2 7" xfId="55"/>
    <cellStyle name="40% - Énfasis2 8" xfId="56"/>
    <cellStyle name="40% - Énfasis3 2" xfId="57"/>
    <cellStyle name="40% - Énfasis3 3" xfId="58"/>
    <cellStyle name="40% - Énfasis3 4" xfId="59"/>
    <cellStyle name="40% - Énfasis3 5" xfId="60"/>
    <cellStyle name="40% - Énfasis3 6" xfId="61"/>
    <cellStyle name="40% - Énfasis3 7" xfId="62"/>
    <cellStyle name="40% - Énfasis3 8" xfId="63"/>
    <cellStyle name="40% - Énfasis4 2" xfId="64"/>
    <cellStyle name="40% - Énfasis4 3" xfId="65"/>
    <cellStyle name="40% - Énfasis4 4" xfId="66"/>
    <cellStyle name="40% - Énfasis4 5" xfId="67"/>
    <cellStyle name="40% - Énfasis4 6" xfId="68"/>
    <cellStyle name="40% - Énfasis4 7" xfId="69"/>
    <cellStyle name="40% - Énfasis4 8" xfId="70"/>
    <cellStyle name="40% - Énfasis5 2" xfId="71"/>
    <cellStyle name="40% - Énfasis5 3" xfId="72"/>
    <cellStyle name="40% - Énfasis5 4" xfId="73"/>
    <cellStyle name="40% - Énfasis5 5" xfId="74"/>
    <cellStyle name="40% - Énfasis5 6" xfId="75"/>
    <cellStyle name="40% - Énfasis5 7" xfId="76"/>
    <cellStyle name="40% - Énfasis5 8" xfId="77"/>
    <cellStyle name="40% - Énfasis6 2" xfId="78"/>
    <cellStyle name="40% - Énfasis6 3" xfId="79"/>
    <cellStyle name="40% - Énfasis6 4" xfId="80"/>
    <cellStyle name="40% - Énfasis6 5" xfId="81"/>
    <cellStyle name="40% - Énfasis6 6" xfId="82"/>
    <cellStyle name="40% - Énfasis6 7" xfId="83"/>
    <cellStyle name="40% - Énfasis6 8" xfId="84"/>
    <cellStyle name="60% - Énfasis1 2" xfId="85"/>
    <cellStyle name="60% - Énfasis1 3" xfId="86"/>
    <cellStyle name="60% - Énfasis1 4" xfId="87"/>
    <cellStyle name="60% - Énfasis1 5" xfId="88"/>
    <cellStyle name="60% - Énfasis1 6" xfId="89"/>
    <cellStyle name="60% - Énfasis1 7" xfId="90"/>
    <cellStyle name="60% - Énfasis1 8" xfId="91"/>
    <cellStyle name="60% - Énfasis2 2" xfId="92"/>
    <cellStyle name="60% - Énfasis2 3" xfId="93"/>
    <cellStyle name="60% - Énfasis2 4" xfId="94"/>
    <cellStyle name="60% - Énfasis2 5" xfId="95"/>
    <cellStyle name="60% - Énfasis2 6" xfId="96"/>
    <cellStyle name="60% - Énfasis2 7" xfId="97"/>
    <cellStyle name="60% - Énfasis2 8" xfId="98"/>
    <cellStyle name="60% - Énfasis3 2" xfId="99"/>
    <cellStyle name="60% - Énfasis3 3" xfId="100"/>
    <cellStyle name="60% - Énfasis3 4" xfId="101"/>
    <cellStyle name="60% - Énfasis3 5" xfId="102"/>
    <cellStyle name="60% - Énfasis3 6" xfId="103"/>
    <cellStyle name="60% - Énfasis3 7" xfId="104"/>
    <cellStyle name="60% - Énfasis3 8" xfId="105"/>
    <cellStyle name="60% - Énfasis4 2" xfId="106"/>
    <cellStyle name="60% - Énfasis4 3" xfId="107"/>
    <cellStyle name="60% - Énfasis4 4" xfId="108"/>
    <cellStyle name="60% - Énfasis4 5" xfId="109"/>
    <cellStyle name="60% - Énfasis4 6" xfId="110"/>
    <cellStyle name="60% - Énfasis4 7" xfId="111"/>
    <cellStyle name="60% - Énfasis4 8" xfId="112"/>
    <cellStyle name="60% - Énfasis5 2" xfId="113"/>
    <cellStyle name="60% - Énfasis5 3" xfId="114"/>
    <cellStyle name="60% - Énfasis5 4" xfId="115"/>
    <cellStyle name="60% - Énfasis5 5" xfId="116"/>
    <cellStyle name="60% - Énfasis5 6" xfId="117"/>
    <cellStyle name="60% - Énfasis5 7" xfId="118"/>
    <cellStyle name="60% - Énfasis5 8" xfId="119"/>
    <cellStyle name="60% - Énfasis6 2" xfId="120"/>
    <cellStyle name="60% - Énfasis6 3" xfId="121"/>
    <cellStyle name="60% - Énfasis6 4" xfId="122"/>
    <cellStyle name="60% - Énfasis6 5" xfId="123"/>
    <cellStyle name="60% - Énfasis6 6" xfId="124"/>
    <cellStyle name="60% - Énfasis6 7" xfId="125"/>
    <cellStyle name="60% - Énfasis6 8" xfId="126"/>
    <cellStyle name="Buena 2" xfId="127"/>
    <cellStyle name="Buena 3" xfId="128"/>
    <cellStyle name="Buena 4" xfId="129"/>
    <cellStyle name="Buena 5" xfId="130"/>
    <cellStyle name="Buena 6" xfId="131"/>
    <cellStyle name="Buena 7" xfId="132"/>
    <cellStyle name="Buena 8" xfId="133"/>
    <cellStyle name="Cálculo 2" xfId="134"/>
    <cellStyle name="Cálculo 3" xfId="135"/>
    <cellStyle name="Cálculo 4" xfId="136"/>
    <cellStyle name="Cálculo 5" xfId="137"/>
    <cellStyle name="Cálculo 6" xfId="138"/>
    <cellStyle name="Cálculo 7" xfId="139"/>
    <cellStyle name="Cálculo 8" xfId="140"/>
    <cellStyle name="Celda de comprobación 2" xfId="141"/>
    <cellStyle name="Celda de comprobación 3" xfId="142"/>
    <cellStyle name="Celda de comprobación 4" xfId="143"/>
    <cellStyle name="Celda de comprobación 5" xfId="144"/>
    <cellStyle name="Celda de comprobación 6" xfId="145"/>
    <cellStyle name="Celda de comprobación 7" xfId="146"/>
    <cellStyle name="Celda de comprobación 8" xfId="147"/>
    <cellStyle name="Celda vinculada 2" xfId="148"/>
    <cellStyle name="Celda vinculada 3" xfId="149"/>
    <cellStyle name="Celda vinculada 4" xfId="150"/>
    <cellStyle name="Celda vinculada 5" xfId="151"/>
    <cellStyle name="Celda vinculada 6" xfId="152"/>
    <cellStyle name="Celda vinculada 7" xfId="153"/>
    <cellStyle name="Celda vinculada 8" xfId="154"/>
    <cellStyle name="Encabezado 4 2" xfId="155"/>
    <cellStyle name="Encabezado 4 3" xfId="156"/>
    <cellStyle name="Encabezado 4 4" xfId="157"/>
    <cellStyle name="Encabezado 4 5" xfId="158"/>
    <cellStyle name="Encabezado 4 6" xfId="159"/>
    <cellStyle name="Encabezado 4 7" xfId="160"/>
    <cellStyle name="Encabezado 4 8" xfId="161"/>
    <cellStyle name="Énfasis1 2" xfId="162"/>
    <cellStyle name="Énfasis1 3" xfId="163"/>
    <cellStyle name="Énfasis1 4" xfId="164"/>
    <cellStyle name="Énfasis1 5" xfId="165"/>
    <cellStyle name="Énfasis1 6" xfId="166"/>
    <cellStyle name="Énfasis1 7" xfId="167"/>
    <cellStyle name="Énfasis1 8" xfId="168"/>
    <cellStyle name="Énfasis2 2" xfId="169"/>
    <cellStyle name="Énfasis2 3" xfId="170"/>
    <cellStyle name="Énfasis2 4" xfId="171"/>
    <cellStyle name="Énfasis2 5" xfId="172"/>
    <cellStyle name="Énfasis2 6" xfId="173"/>
    <cellStyle name="Énfasis2 7" xfId="174"/>
    <cellStyle name="Énfasis2 8" xfId="175"/>
    <cellStyle name="Énfasis3 2" xfId="176"/>
    <cellStyle name="Énfasis3 3" xfId="177"/>
    <cellStyle name="Énfasis3 4" xfId="178"/>
    <cellStyle name="Énfasis3 5" xfId="179"/>
    <cellStyle name="Énfasis3 6" xfId="180"/>
    <cellStyle name="Énfasis3 7" xfId="181"/>
    <cellStyle name="Énfasis3 8" xfId="182"/>
    <cellStyle name="Énfasis4 2" xfId="183"/>
    <cellStyle name="Énfasis4 3" xfId="184"/>
    <cellStyle name="Énfasis4 4" xfId="185"/>
    <cellStyle name="Énfasis4 5" xfId="186"/>
    <cellStyle name="Énfasis4 6" xfId="187"/>
    <cellStyle name="Énfasis4 7" xfId="188"/>
    <cellStyle name="Énfasis4 8" xfId="189"/>
    <cellStyle name="Énfasis5 2" xfId="190"/>
    <cellStyle name="Énfasis5 3" xfId="191"/>
    <cellStyle name="Énfasis5 4" xfId="192"/>
    <cellStyle name="Énfasis5 5" xfId="193"/>
    <cellStyle name="Énfasis5 6" xfId="194"/>
    <cellStyle name="Énfasis5 7" xfId="195"/>
    <cellStyle name="Énfasis5 8" xfId="196"/>
    <cellStyle name="Énfasis6 2" xfId="197"/>
    <cellStyle name="Énfasis6 3" xfId="198"/>
    <cellStyle name="Énfasis6 4" xfId="199"/>
    <cellStyle name="Énfasis6 5" xfId="200"/>
    <cellStyle name="Énfasis6 6" xfId="201"/>
    <cellStyle name="Énfasis6 7" xfId="202"/>
    <cellStyle name="Énfasis6 8" xfId="203"/>
    <cellStyle name="Entrada 2" xfId="204"/>
    <cellStyle name="Entrada 3" xfId="205"/>
    <cellStyle name="Entrada 4" xfId="206"/>
    <cellStyle name="Entrada 5" xfId="207"/>
    <cellStyle name="Entrada 6" xfId="208"/>
    <cellStyle name="Entrada 7" xfId="209"/>
    <cellStyle name="Entrada 8" xfId="210"/>
    <cellStyle name="Euro" xfId="211"/>
    <cellStyle name="Euro 2" xfId="212"/>
    <cellStyle name="Excel Built-in Normal_nformacion Consolidada UNELLEZ docentes" xfId="213"/>
    <cellStyle name="Incorrecto 2" xfId="214"/>
    <cellStyle name="Incorrecto 3" xfId="215"/>
    <cellStyle name="Incorrecto 4" xfId="216"/>
    <cellStyle name="Incorrecto 5" xfId="217"/>
    <cellStyle name="Incorrecto 6" xfId="218"/>
    <cellStyle name="Incorrecto 7" xfId="219"/>
    <cellStyle name="Incorrecto 8" xfId="220"/>
    <cellStyle name="Millares 2" xfId="221"/>
    <cellStyle name="Millares 2 2" xfId="222"/>
    <cellStyle name="Millares 3" xfId="223"/>
    <cellStyle name="Millares 4" xfId="224"/>
    <cellStyle name="Millares 5" xfId="225"/>
    <cellStyle name="Millares 6" xfId="226"/>
    <cellStyle name="Neutral 2" xfId="227"/>
    <cellStyle name="Neutral 3" xfId="228"/>
    <cellStyle name="Neutral 4" xfId="229"/>
    <cellStyle name="Neutral 5" xfId="230"/>
    <cellStyle name="Neutral 6" xfId="231"/>
    <cellStyle name="Neutral 7" xfId="232"/>
    <cellStyle name="Neutral 8" xfId="233"/>
    <cellStyle name="Normal" xfId="0" builtinId="0"/>
    <cellStyle name="Normal 10" xfId="234"/>
    <cellStyle name="Normal 11" xfId="235"/>
    <cellStyle name="Normal 12" xfId="236"/>
    <cellStyle name="Normal 13" xfId="237"/>
    <cellStyle name="Normal 14" xfId="238"/>
    <cellStyle name="Normal 15" xfId="371"/>
    <cellStyle name="Normal 2" xfId="239"/>
    <cellStyle name="Normal 2 2" xfId="240"/>
    <cellStyle name="Normal 2 2 2" xfId="241"/>
    <cellStyle name="Normal 2 3" xfId="242"/>
    <cellStyle name="Normal 2 4" xfId="372"/>
    <cellStyle name="Normal 3" xfId="243"/>
    <cellStyle name="Normal 3 10" xfId="244"/>
    <cellStyle name="Normal 3 11" xfId="245"/>
    <cellStyle name="Normal 3 12" xfId="246"/>
    <cellStyle name="Normal 3 13" xfId="247"/>
    <cellStyle name="Normal 3 14" xfId="248"/>
    <cellStyle name="Normal 3 15" xfId="249"/>
    <cellStyle name="Normal 3 16" xfId="250"/>
    <cellStyle name="Normal 3 17" xfId="251"/>
    <cellStyle name="Normal 3 18" xfId="252"/>
    <cellStyle name="Normal 3 19" xfId="253"/>
    <cellStyle name="Normal 3 2" xfId="254"/>
    <cellStyle name="Normal 3 2 2" xfId="255"/>
    <cellStyle name="Normal 3 2 3" xfId="256"/>
    <cellStyle name="Normal 3 20" xfId="257"/>
    <cellStyle name="Normal 3 21" xfId="258"/>
    <cellStyle name="Normal 3 22" xfId="259"/>
    <cellStyle name="Normal 3 23" xfId="260"/>
    <cellStyle name="Normal 3 24" xfId="261"/>
    <cellStyle name="Normal 3 25" xfId="262"/>
    <cellStyle name="Normal 3 26" xfId="263"/>
    <cellStyle name="Normal 3 27" xfId="264"/>
    <cellStyle name="Normal 3 28" xfId="265"/>
    <cellStyle name="Normal 3 29" xfId="266"/>
    <cellStyle name="Normal 3 3" xfId="267"/>
    <cellStyle name="Normal 3 30" xfId="268"/>
    <cellStyle name="Normal 3 31" xfId="269"/>
    <cellStyle name="Normal 3 32" xfId="270"/>
    <cellStyle name="Normal 3 33" xfId="271"/>
    <cellStyle name="Normal 3 34" xfId="272"/>
    <cellStyle name="Normal 3 35" xfId="273"/>
    <cellStyle name="Normal 3 36" xfId="274"/>
    <cellStyle name="Normal 3 37" xfId="275"/>
    <cellStyle name="Normal 3 38" xfId="276"/>
    <cellStyle name="Normal 3 39" xfId="277"/>
    <cellStyle name="Normal 3 4" xfId="278"/>
    <cellStyle name="Normal 3 40" xfId="279"/>
    <cellStyle name="Normal 3 41" xfId="280"/>
    <cellStyle name="Normal 3 42" xfId="281"/>
    <cellStyle name="Normal 3 43" xfId="282"/>
    <cellStyle name="Normal 3 44" xfId="283"/>
    <cellStyle name="Normal 3 45" xfId="284"/>
    <cellStyle name="Normal 3 46" xfId="285"/>
    <cellStyle name="Normal 3 47" xfId="286"/>
    <cellStyle name="Normal 3 48" xfId="287"/>
    <cellStyle name="Normal 3 49" xfId="288"/>
    <cellStyle name="Normal 3 5" xfId="289"/>
    <cellStyle name="Normal 3 50" xfId="290"/>
    <cellStyle name="Normal 3 51" xfId="291"/>
    <cellStyle name="Normal 3 52" xfId="292"/>
    <cellStyle name="Normal 3 53" xfId="293"/>
    <cellStyle name="Normal 3 54" xfId="294"/>
    <cellStyle name="Normal 3 55" xfId="295"/>
    <cellStyle name="Normal 3 56" xfId="370"/>
    <cellStyle name="Normal 3 6" xfId="296"/>
    <cellStyle name="Normal 3 7" xfId="297"/>
    <cellStyle name="Normal 3 8" xfId="298"/>
    <cellStyle name="Normal 3 9" xfId="299"/>
    <cellStyle name="Normal 4" xfId="300"/>
    <cellStyle name="Normal 5" xfId="301"/>
    <cellStyle name="Normal 6" xfId="302"/>
    <cellStyle name="Normal 6 2" xfId="303"/>
    <cellStyle name="Normal 7" xfId="304"/>
    <cellStyle name="Normal 8" xfId="305"/>
    <cellStyle name="Normal 9" xfId="306"/>
    <cellStyle name="Notas 2" xfId="307"/>
    <cellStyle name="Notas 3" xfId="308"/>
    <cellStyle name="Notas 4" xfId="309"/>
    <cellStyle name="Notas 5" xfId="310"/>
    <cellStyle name="Notas 6" xfId="311"/>
    <cellStyle name="Notas 7" xfId="312"/>
    <cellStyle name="Notas 8" xfId="313"/>
    <cellStyle name="Salida 2" xfId="314"/>
    <cellStyle name="Salida 3" xfId="315"/>
    <cellStyle name="Salida 4" xfId="316"/>
    <cellStyle name="Salida 5" xfId="317"/>
    <cellStyle name="Salida 6" xfId="318"/>
    <cellStyle name="Salida 7" xfId="319"/>
    <cellStyle name="Salida 8" xfId="320"/>
    <cellStyle name="Texto de advertencia 2" xfId="321"/>
    <cellStyle name="Texto de advertencia 3" xfId="322"/>
    <cellStyle name="Texto de advertencia 4" xfId="323"/>
    <cellStyle name="Texto de advertencia 5" xfId="324"/>
    <cellStyle name="Texto de advertencia 6" xfId="325"/>
    <cellStyle name="Texto de advertencia 7" xfId="326"/>
    <cellStyle name="Texto de advertencia 8" xfId="327"/>
    <cellStyle name="Texto explicativo 2" xfId="328"/>
    <cellStyle name="Texto explicativo 3" xfId="329"/>
    <cellStyle name="Texto explicativo 4" xfId="330"/>
    <cellStyle name="Texto explicativo 5" xfId="331"/>
    <cellStyle name="Texto explicativo 6" xfId="332"/>
    <cellStyle name="Texto explicativo 7" xfId="333"/>
    <cellStyle name="Texto explicativo 8" xfId="334"/>
    <cellStyle name="Título 1 2" xfId="335"/>
    <cellStyle name="Título 1 3" xfId="336"/>
    <cellStyle name="Título 1 4" xfId="337"/>
    <cellStyle name="Título 1 5" xfId="338"/>
    <cellStyle name="Título 1 6" xfId="339"/>
    <cellStyle name="Título 1 7" xfId="340"/>
    <cellStyle name="Título 1 8" xfId="341"/>
    <cellStyle name="Título 10" xfId="342"/>
    <cellStyle name="Título 2 2" xfId="343"/>
    <cellStyle name="Título 2 3" xfId="344"/>
    <cellStyle name="Título 2 4" xfId="345"/>
    <cellStyle name="Título 2 5" xfId="346"/>
    <cellStyle name="Título 2 6" xfId="347"/>
    <cellStyle name="Título 2 7" xfId="348"/>
    <cellStyle name="Título 2 8" xfId="349"/>
    <cellStyle name="Título 3 2" xfId="350"/>
    <cellStyle name="Título 3 3" xfId="351"/>
    <cellStyle name="Título 3 4" xfId="352"/>
    <cellStyle name="Título 3 5" xfId="353"/>
    <cellStyle name="Título 3 6" xfId="354"/>
    <cellStyle name="Título 3 7" xfId="355"/>
    <cellStyle name="Título 3 8" xfId="356"/>
    <cellStyle name="Título 4" xfId="357"/>
    <cellStyle name="Título 5" xfId="358"/>
    <cellStyle name="Título 6" xfId="359"/>
    <cellStyle name="Título 7" xfId="360"/>
    <cellStyle name="Título 8" xfId="361"/>
    <cellStyle name="Título 9" xfId="362"/>
    <cellStyle name="Total 2" xfId="363"/>
    <cellStyle name="Total 3" xfId="364"/>
    <cellStyle name="Total 4" xfId="365"/>
    <cellStyle name="Total 5" xfId="366"/>
    <cellStyle name="Total 6" xfId="367"/>
    <cellStyle name="Total 7" xfId="368"/>
    <cellStyle name="Total 8" xfId="3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3</xdr:row>
      <xdr:rowOff>41201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6250" cy="49840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3</xdr:row>
      <xdr:rowOff>41201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6250" cy="4984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H304"/>
  <sheetViews>
    <sheetView workbookViewId="0">
      <pane xSplit="1" ySplit="5" topLeftCell="B6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baseColWidth="10" defaultRowHeight="12"/>
  <cols>
    <col min="1" max="1" width="14.140625" style="2" bestFit="1" customWidth="1"/>
    <col min="2" max="2" width="7.85546875" style="2" bestFit="1" customWidth="1"/>
    <col min="3" max="3" width="14.140625" style="2" bestFit="1" customWidth="1"/>
    <col min="4" max="4" width="7.85546875" style="2" customWidth="1"/>
    <col min="5" max="5" width="12.5703125" style="2" bestFit="1" customWidth="1"/>
    <col min="6" max="6" width="7.85546875" style="2" bestFit="1" customWidth="1"/>
    <col min="7" max="7" width="12.5703125" style="1" bestFit="1" customWidth="1"/>
    <col min="8" max="8" width="7.85546875" style="1" bestFit="1" customWidth="1"/>
    <col min="9" max="16384" width="11.42578125" style="1"/>
  </cols>
  <sheetData>
    <row r="1" spans="1:8">
      <c r="A1" s="49"/>
      <c r="B1" s="50"/>
      <c r="C1" s="50"/>
      <c r="D1" s="50"/>
      <c r="E1" s="50"/>
      <c r="F1" s="50"/>
      <c r="G1" s="50"/>
      <c r="H1" s="51"/>
    </row>
    <row r="2" spans="1:8">
      <c r="A2" s="49" t="s">
        <v>5</v>
      </c>
      <c r="B2" s="50"/>
      <c r="C2" s="50"/>
      <c r="D2" s="50"/>
      <c r="E2" s="50"/>
      <c r="F2" s="50"/>
      <c r="G2" s="50"/>
      <c r="H2" s="51"/>
    </row>
    <row r="3" spans="1:8">
      <c r="A3" s="49" t="s">
        <v>0</v>
      </c>
      <c r="B3" s="50"/>
      <c r="C3" s="50"/>
      <c r="D3" s="50"/>
      <c r="E3" s="50"/>
      <c r="F3" s="50"/>
      <c r="G3" s="50"/>
      <c r="H3" s="51"/>
    </row>
    <row r="4" spans="1:8">
      <c r="C4" s="1"/>
      <c r="D4" s="1"/>
    </row>
    <row r="5" spans="1:8">
      <c r="A5" s="3" t="s">
        <v>1</v>
      </c>
      <c r="B5" s="3" t="s">
        <v>2</v>
      </c>
      <c r="C5" s="3" t="s">
        <v>1</v>
      </c>
      <c r="D5" s="3" t="s">
        <v>2</v>
      </c>
    </row>
    <row r="6" spans="1:8">
      <c r="A6" s="4" t="s">
        <v>3</v>
      </c>
      <c r="B6" s="5">
        <v>4257990</v>
      </c>
      <c r="C6" s="4" t="s">
        <v>3</v>
      </c>
      <c r="D6" s="5">
        <v>18204754</v>
      </c>
    </row>
    <row r="7" spans="1:8">
      <c r="A7" s="4" t="s">
        <v>3</v>
      </c>
      <c r="B7" s="5">
        <v>5747930</v>
      </c>
      <c r="C7" s="4" t="s">
        <v>3</v>
      </c>
      <c r="D7" s="5">
        <v>18328115</v>
      </c>
    </row>
    <row r="8" spans="1:8">
      <c r="A8" s="4" t="s">
        <v>3</v>
      </c>
      <c r="B8" s="5">
        <v>8007011</v>
      </c>
      <c r="C8" s="4" t="s">
        <v>3</v>
      </c>
      <c r="D8" s="5">
        <v>18424482</v>
      </c>
    </row>
    <row r="9" spans="1:8">
      <c r="A9" s="4" t="s">
        <v>3</v>
      </c>
      <c r="B9" s="5">
        <v>8659429</v>
      </c>
      <c r="C9" s="4" t="s">
        <v>3</v>
      </c>
      <c r="D9" s="5">
        <v>18558604</v>
      </c>
    </row>
    <row r="10" spans="1:8">
      <c r="A10" s="4" t="s">
        <v>3</v>
      </c>
      <c r="B10" s="5">
        <v>8809817</v>
      </c>
      <c r="C10" s="4" t="s">
        <v>3</v>
      </c>
      <c r="D10" s="5">
        <v>18559743</v>
      </c>
    </row>
    <row r="11" spans="1:8">
      <c r="A11" s="4" t="s">
        <v>3</v>
      </c>
      <c r="B11" s="5">
        <v>9844281</v>
      </c>
      <c r="C11" s="4" t="s">
        <v>3</v>
      </c>
      <c r="D11" s="5">
        <v>18560661</v>
      </c>
    </row>
    <row r="12" spans="1:8">
      <c r="A12" s="4" t="s">
        <v>3</v>
      </c>
      <c r="B12" s="5">
        <v>9876346</v>
      </c>
      <c r="C12" s="4" t="s">
        <v>3</v>
      </c>
      <c r="D12" s="5">
        <v>18641952</v>
      </c>
    </row>
    <row r="13" spans="1:8">
      <c r="A13" s="4" t="s">
        <v>3</v>
      </c>
      <c r="B13" s="5">
        <v>10641819</v>
      </c>
      <c r="C13" s="4" t="s">
        <v>3</v>
      </c>
      <c r="D13" s="5">
        <v>18771273</v>
      </c>
    </row>
    <row r="14" spans="1:8">
      <c r="A14" s="4" t="s">
        <v>3</v>
      </c>
      <c r="B14" s="5">
        <v>10874817</v>
      </c>
      <c r="C14" s="4" t="s">
        <v>3</v>
      </c>
      <c r="D14" s="5">
        <v>18839404</v>
      </c>
    </row>
    <row r="15" spans="1:8">
      <c r="A15" s="4" t="s">
        <v>3</v>
      </c>
      <c r="B15" s="5">
        <v>11076525</v>
      </c>
      <c r="C15" s="4" t="s">
        <v>3</v>
      </c>
      <c r="D15" s="5">
        <v>18860361</v>
      </c>
    </row>
    <row r="16" spans="1:8">
      <c r="A16" s="4" t="s">
        <v>3</v>
      </c>
      <c r="B16" s="5">
        <v>11080784</v>
      </c>
      <c r="C16" s="4" t="s">
        <v>3</v>
      </c>
      <c r="D16" s="5">
        <v>19057977</v>
      </c>
    </row>
    <row r="17" spans="1:4">
      <c r="A17" s="4" t="s">
        <v>3</v>
      </c>
      <c r="B17" s="5">
        <v>11188516</v>
      </c>
      <c r="C17" s="4" t="s">
        <v>3</v>
      </c>
      <c r="D17" s="5">
        <v>19069348</v>
      </c>
    </row>
    <row r="18" spans="1:4">
      <c r="A18" s="4" t="s">
        <v>3</v>
      </c>
      <c r="B18" s="5">
        <v>11194757</v>
      </c>
      <c r="C18" s="4" t="s">
        <v>3</v>
      </c>
      <c r="D18" s="5">
        <v>19069727</v>
      </c>
    </row>
    <row r="19" spans="1:4">
      <c r="A19" s="4" t="s">
        <v>3</v>
      </c>
      <c r="B19" s="5">
        <v>11556760</v>
      </c>
      <c r="C19" s="4" t="s">
        <v>3</v>
      </c>
      <c r="D19" s="5">
        <v>19191332</v>
      </c>
    </row>
    <row r="20" spans="1:4">
      <c r="A20" s="4" t="s">
        <v>3</v>
      </c>
      <c r="B20" s="5">
        <v>11710093</v>
      </c>
      <c r="C20" s="4" t="s">
        <v>3</v>
      </c>
      <c r="D20" s="5">
        <v>19191493</v>
      </c>
    </row>
    <row r="21" spans="1:4">
      <c r="A21" s="4" t="s">
        <v>3</v>
      </c>
      <c r="B21" s="5">
        <v>11714118</v>
      </c>
      <c r="C21" s="4" t="s">
        <v>3</v>
      </c>
      <c r="D21" s="5">
        <v>19191947</v>
      </c>
    </row>
    <row r="22" spans="1:4">
      <c r="A22" s="4" t="s">
        <v>3</v>
      </c>
      <c r="B22" s="5">
        <v>11714498</v>
      </c>
      <c r="C22" s="4" t="s">
        <v>3</v>
      </c>
      <c r="D22" s="5">
        <v>19236954</v>
      </c>
    </row>
    <row r="23" spans="1:4">
      <c r="A23" s="4" t="s">
        <v>3</v>
      </c>
      <c r="B23" s="5">
        <v>11837003</v>
      </c>
      <c r="C23" s="4" t="s">
        <v>3</v>
      </c>
      <c r="D23" s="5">
        <v>19415355</v>
      </c>
    </row>
    <row r="24" spans="1:4">
      <c r="A24" s="4" t="s">
        <v>3</v>
      </c>
      <c r="B24" s="5">
        <v>11975707</v>
      </c>
      <c r="C24" s="4" t="s">
        <v>3</v>
      </c>
      <c r="D24" s="5">
        <v>19518699</v>
      </c>
    </row>
    <row r="25" spans="1:4">
      <c r="A25" s="4" t="s">
        <v>3</v>
      </c>
      <c r="B25" s="5">
        <v>12088117</v>
      </c>
      <c r="C25" s="4" t="s">
        <v>3</v>
      </c>
      <c r="D25" s="5">
        <v>19528163</v>
      </c>
    </row>
    <row r="26" spans="1:4">
      <c r="A26" s="4" t="s">
        <v>3</v>
      </c>
      <c r="B26" s="5">
        <v>12448562</v>
      </c>
      <c r="C26" s="4" t="s">
        <v>3</v>
      </c>
      <c r="D26" s="5">
        <v>19631906</v>
      </c>
    </row>
    <row r="27" spans="1:4">
      <c r="A27" s="4" t="s">
        <v>3</v>
      </c>
      <c r="B27" s="5">
        <v>12473971</v>
      </c>
      <c r="C27" s="4" t="s">
        <v>3</v>
      </c>
      <c r="D27" s="5">
        <v>19632189</v>
      </c>
    </row>
    <row r="28" spans="1:4">
      <c r="A28" s="4" t="s">
        <v>3</v>
      </c>
      <c r="B28" s="5">
        <v>12554046</v>
      </c>
      <c r="C28" s="4" t="s">
        <v>3</v>
      </c>
      <c r="D28" s="5">
        <v>19783560</v>
      </c>
    </row>
    <row r="29" spans="1:4">
      <c r="A29" s="4" t="s">
        <v>3</v>
      </c>
      <c r="B29" s="5">
        <v>12710724</v>
      </c>
      <c r="C29" s="4" t="s">
        <v>3</v>
      </c>
      <c r="D29" s="5">
        <v>19957590</v>
      </c>
    </row>
    <row r="30" spans="1:4">
      <c r="A30" s="4" t="s">
        <v>3</v>
      </c>
      <c r="B30" s="5">
        <v>13072616</v>
      </c>
      <c r="C30" s="4" t="s">
        <v>3</v>
      </c>
      <c r="D30" s="5">
        <v>20226156</v>
      </c>
    </row>
    <row r="31" spans="1:4">
      <c r="A31" s="4" t="s">
        <v>3</v>
      </c>
      <c r="B31" s="5">
        <v>13185176</v>
      </c>
      <c r="C31" s="4" t="s">
        <v>3</v>
      </c>
      <c r="D31" s="5">
        <v>20397734</v>
      </c>
    </row>
    <row r="32" spans="1:4">
      <c r="A32" s="4" t="s">
        <v>3</v>
      </c>
      <c r="B32" s="5">
        <v>14001330</v>
      </c>
      <c r="C32" s="4" t="s">
        <v>3</v>
      </c>
      <c r="D32" s="5">
        <v>20407881</v>
      </c>
    </row>
    <row r="33" spans="1:5">
      <c r="A33" s="4" t="s">
        <v>3</v>
      </c>
      <c r="B33" s="5">
        <v>14171382</v>
      </c>
      <c r="C33" s="4" t="s">
        <v>3</v>
      </c>
      <c r="D33" s="5">
        <v>20602433</v>
      </c>
    </row>
    <row r="34" spans="1:5">
      <c r="A34" s="4" t="s">
        <v>3</v>
      </c>
      <c r="B34" s="5">
        <v>14341867</v>
      </c>
      <c r="C34" s="4" t="s">
        <v>3</v>
      </c>
      <c r="D34" s="5">
        <v>20642552</v>
      </c>
    </row>
    <row r="35" spans="1:5">
      <c r="A35" s="4" t="s">
        <v>3</v>
      </c>
      <c r="B35" s="5">
        <v>14396275</v>
      </c>
      <c r="C35" s="4" t="s">
        <v>3</v>
      </c>
      <c r="D35" s="5">
        <v>20950471</v>
      </c>
    </row>
    <row r="36" spans="1:5">
      <c r="A36" s="4" t="s">
        <v>3</v>
      </c>
      <c r="B36" s="5">
        <v>14467321</v>
      </c>
      <c r="C36" s="4" t="s">
        <v>3</v>
      </c>
      <c r="D36" s="5">
        <v>21024468</v>
      </c>
    </row>
    <row r="37" spans="1:5">
      <c r="A37" s="4" t="s">
        <v>3</v>
      </c>
      <c r="B37" s="5">
        <v>14948924</v>
      </c>
      <c r="C37" s="4" t="s">
        <v>3</v>
      </c>
      <c r="D37" s="5">
        <v>21024655</v>
      </c>
    </row>
    <row r="38" spans="1:5">
      <c r="A38" s="4" t="s">
        <v>3</v>
      </c>
      <c r="B38" s="5">
        <v>14996186</v>
      </c>
      <c r="C38" s="4" t="s">
        <v>3</v>
      </c>
      <c r="D38" s="5">
        <v>21105376</v>
      </c>
    </row>
    <row r="39" spans="1:5">
      <c r="A39" s="4" t="s">
        <v>3</v>
      </c>
      <c r="B39" s="5">
        <v>15157668</v>
      </c>
      <c r="C39" s="4" t="s">
        <v>3</v>
      </c>
      <c r="D39" s="5">
        <v>21168419</v>
      </c>
      <c r="E39" s="6"/>
    </row>
    <row r="40" spans="1:5">
      <c r="A40" s="4" t="s">
        <v>3</v>
      </c>
      <c r="B40" s="5">
        <v>15330413</v>
      </c>
      <c r="C40" s="4" t="s">
        <v>3</v>
      </c>
      <c r="D40" s="5">
        <v>22100883</v>
      </c>
      <c r="E40" s="6"/>
    </row>
    <row r="41" spans="1:5">
      <c r="A41" s="4" t="s">
        <v>3</v>
      </c>
      <c r="B41" s="5">
        <v>15349252</v>
      </c>
      <c r="C41" s="4" t="s">
        <v>3</v>
      </c>
      <c r="D41" s="5">
        <v>22112718</v>
      </c>
      <c r="E41" s="6"/>
    </row>
    <row r="42" spans="1:5">
      <c r="A42" s="4" t="s">
        <v>3</v>
      </c>
      <c r="B42" s="5">
        <v>15411129</v>
      </c>
      <c r="C42" s="4" t="s">
        <v>3</v>
      </c>
      <c r="D42" s="5">
        <v>23033493</v>
      </c>
      <c r="E42" s="6"/>
    </row>
    <row r="43" spans="1:5">
      <c r="A43" s="4" t="s">
        <v>3</v>
      </c>
      <c r="B43" s="5">
        <v>15811207</v>
      </c>
      <c r="C43" s="4" t="s">
        <v>3</v>
      </c>
      <c r="D43" s="5">
        <v>23549151</v>
      </c>
      <c r="E43" s="6"/>
    </row>
    <row r="44" spans="1:5">
      <c r="A44" s="4" t="s">
        <v>3</v>
      </c>
      <c r="B44" s="5">
        <v>15999901</v>
      </c>
      <c r="C44" s="4" t="s">
        <v>3</v>
      </c>
      <c r="D44" s="5">
        <v>25159006</v>
      </c>
      <c r="E44" s="6"/>
    </row>
    <row r="45" spans="1:5">
      <c r="A45" s="4" t="s">
        <v>3</v>
      </c>
      <c r="B45" s="5">
        <v>16072781</v>
      </c>
      <c r="C45" s="4" t="s">
        <v>3</v>
      </c>
      <c r="D45" s="5">
        <v>27165813</v>
      </c>
      <c r="E45" s="6"/>
    </row>
    <row r="46" spans="1:5">
      <c r="A46" s="4" t="s">
        <v>3</v>
      </c>
      <c r="B46" s="5">
        <v>16155992</v>
      </c>
      <c r="C46" s="4" t="s">
        <v>3</v>
      </c>
      <c r="D46" s="19">
        <v>19151763</v>
      </c>
      <c r="E46" s="6"/>
    </row>
    <row r="47" spans="1:5">
      <c r="A47" s="4" t="s">
        <v>3</v>
      </c>
      <c r="B47" s="5">
        <v>16191814</v>
      </c>
      <c r="C47" s="7"/>
      <c r="D47" s="18"/>
      <c r="E47" s="6"/>
    </row>
    <row r="48" spans="1:5">
      <c r="A48" s="4" t="s">
        <v>3</v>
      </c>
      <c r="B48" s="5">
        <v>16414527</v>
      </c>
      <c r="C48" s="7"/>
      <c r="D48" s="8"/>
      <c r="E48" s="6"/>
    </row>
    <row r="49" spans="1:8">
      <c r="A49" s="4" t="s">
        <v>3</v>
      </c>
      <c r="B49" s="5">
        <v>16635360</v>
      </c>
      <c r="C49" s="7"/>
      <c r="D49" s="8"/>
      <c r="E49" s="6"/>
    </row>
    <row r="50" spans="1:8">
      <c r="A50" s="4" t="s">
        <v>3</v>
      </c>
      <c r="B50" s="5">
        <v>16638578</v>
      </c>
      <c r="C50" s="7"/>
      <c r="D50" s="8"/>
      <c r="E50" s="6"/>
    </row>
    <row r="51" spans="1:8">
      <c r="A51" s="4" t="s">
        <v>3</v>
      </c>
      <c r="B51" s="5">
        <v>16805862</v>
      </c>
      <c r="C51" s="7"/>
      <c r="D51" s="8"/>
      <c r="E51" s="6"/>
    </row>
    <row r="52" spans="1:8">
      <c r="A52" s="4" t="s">
        <v>3</v>
      </c>
      <c r="B52" s="5">
        <v>17204161</v>
      </c>
      <c r="C52" s="7"/>
      <c r="D52" s="8"/>
      <c r="E52" s="6"/>
    </row>
    <row r="53" spans="1:8">
      <c r="A53" s="4" t="s">
        <v>3</v>
      </c>
      <c r="B53" s="5">
        <v>17395584</v>
      </c>
      <c r="C53" s="7"/>
      <c r="D53" s="8"/>
      <c r="E53" s="6"/>
    </row>
    <row r="54" spans="1:8">
      <c r="A54" s="4" t="s">
        <v>3</v>
      </c>
      <c r="B54" s="5">
        <v>17617437</v>
      </c>
      <c r="C54" s="7"/>
      <c r="D54" s="8"/>
      <c r="E54" s="6"/>
    </row>
    <row r="55" spans="1:8">
      <c r="A55" s="4" t="s">
        <v>3</v>
      </c>
      <c r="B55" s="5">
        <v>17725018</v>
      </c>
      <c r="C55" s="7"/>
      <c r="D55" s="8"/>
      <c r="E55" s="6"/>
    </row>
    <row r="56" spans="1:8">
      <c r="A56" s="4" t="s">
        <v>3</v>
      </c>
      <c r="B56" s="5">
        <v>17725915</v>
      </c>
      <c r="C56" s="7"/>
      <c r="D56" s="8"/>
      <c r="E56" s="6"/>
    </row>
    <row r="57" spans="1:8">
      <c r="A57" s="4" t="s">
        <v>3</v>
      </c>
      <c r="B57" s="5">
        <v>17768666</v>
      </c>
      <c r="C57" s="7"/>
      <c r="D57" s="8"/>
      <c r="E57" s="6"/>
    </row>
    <row r="58" spans="1:8">
      <c r="A58" s="4" t="s">
        <v>3</v>
      </c>
      <c r="B58" s="5">
        <v>17829344</v>
      </c>
      <c r="C58" s="7"/>
      <c r="D58" s="8"/>
      <c r="E58" s="6"/>
    </row>
    <row r="59" spans="1:8">
      <c r="A59" s="4" t="s">
        <v>3</v>
      </c>
      <c r="B59" s="5">
        <v>17989662</v>
      </c>
      <c r="C59" s="7"/>
      <c r="D59" s="8"/>
      <c r="E59" s="6"/>
    </row>
    <row r="60" spans="1:8">
      <c r="C60" s="7"/>
      <c r="D60" s="8"/>
      <c r="E60" s="6"/>
    </row>
    <row r="61" spans="1:8">
      <c r="C61" s="7"/>
      <c r="D61" s="8"/>
      <c r="E61" s="6"/>
    </row>
    <row r="62" spans="1:8">
      <c r="C62" s="7"/>
      <c r="D62" s="8"/>
      <c r="E62" s="6"/>
    </row>
    <row r="63" spans="1:8">
      <c r="A63" s="9"/>
      <c r="B63" s="9"/>
      <c r="C63" s="10"/>
      <c r="D63" s="11"/>
      <c r="E63" s="12"/>
      <c r="F63" s="9"/>
      <c r="G63" s="13"/>
      <c r="H63" s="13"/>
    </row>
    <row r="64" spans="1:8">
      <c r="A64" s="3" t="s">
        <v>1</v>
      </c>
      <c r="B64" s="3" t="s">
        <v>2</v>
      </c>
      <c r="C64" s="3" t="s">
        <v>1</v>
      </c>
      <c r="D64" s="3" t="s">
        <v>2</v>
      </c>
      <c r="E64" s="3" t="s">
        <v>1</v>
      </c>
      <c r="F64" s="3" t="s">
        <v>2</v>
      </c>
      <c r="G64" s="3" t="s">
        <v>1</v>
      </c>
      <c r="H64" s="3" t="s">
        <v>2</v>
      </c>
    </row>
    <row r="65" spans="1:8">
      <c r="A65" s="4" t="s">
        <v>4</v>
      </c>
      <c r="B65" s="5">
        <v>3450927</v>
      </c>
      <c r="C65" s="4" t="s">
        <v>4</v>
      </c>
      <c r="D65" s="5">
        <v>9384475</v>
      </c>
      <c r="E65" s="4" t="s">
        <v>4</v>
      </c>
      <c r="F65" s="5">
        <v>12367076</v>
      </c>
      <c r="G65" s="4" t="s">
        <v>4</v>
      </c>
      <c r="H65" s="5">
        <v>17239298</v>
      </c>
    </row>
    <row r="66" spans="1:8">
      <c r="A66" s="4" t="s">
        <v>4</v>
      </c>
      <c r="B66" s="5">
        <v>3791086</v>
      </c>
      <c r="C66" s="4" t="s">
        <v>4</v>
      </c>
      <c r="D66" s="5">
        <v>9385292</v>
      </c>
      <c r="E66" s="4" t="s">
        <v>4</v>
      </c>
      <c r="F66" s="5">
        <v>12368565</v>
      </c>
      <c r="G66" s="4" t="s">
        <v>4</v>
      </c>
      <c r="H66" s="5">
        <v>17377218</v>
      </c>
    </row>
    <row r="67" spans="1:8">
      <c r="A67" s="4" t="s">
        <v>4</v>
      </c>
      <c r="B67" s="5">
        <v>3834376</v>
      </c>
      <c r="C67" s="4" t="s">
        <v>4</v>
      </c>
      <c r="D67" s="5">
        <v>9386624</v>
      </c>
      <c r="E67" s="4" t="s">
        <v>4</v>
      </c>
      <c r="F67" s="5">
        <v>12462191</v>
      </c>
      <c r="G67" s="4" t="s">
        <v>4</v>
      </c>
      <c r="H67" s="5">
        <v>17600208</v>
      </c>
    </row>
    <row r="68" spans="1:8">
      <c r="A68" s="4" t="s">
        <v>4</v>
      </c>
      <c r="B68" s="5">
        <v>4260034</v>
      </c>
      <c r="C68" s="4" t="s">
        <v>4</v>
      </c>
      <c r="D68" s="5">
        <v>9387107</v>
      </c>
      <c r="E68" s="4" t="s">
        <v>4</v>
      </c>
      <c r="F68" s="5">
        <v>12522932</v>
      </c>
      <c r="G68" s="4" t="s">
        <v>4</v>
      </c>
      <c r="H68" s="5">
        <v>17661012</v>
      </c>
    </row>
    <row r="69" spans="1:8">
      <c r="A69" s="4" t="s">
        <v>4</v>
      </c>
      <c r="B69" s="5">
        <v>4262324</v>
      </c>
      <c r="C69" s="4" t="s">
        <v>4</v>
      </c>
      <c r="D69" s="5">
        <v>9401805</v>
      </c>
      <c r="E69" s="4" t="s">
        <v>4</v>
      </c>
      <c r="F69" s="5">
        <v>12527852</v>
      </c>
      <c r="G69" s="4" t="s">
        <v>4</v>
      </c>
      <c r="H69" s="5">
        <v>17661429</v>
      </c>
    </row>
    <row r="70" spans="1:8">
      <c r="A70" s="4" t="s">
        <v>4</v>
      </c>
      <c r="B70" s="5">
        <v>4264718</v>
      </c>
      <c r="C70" s="4" t="s">
        <v>4</v>
      </c>
      <c r="D70" s="5">
        <v>9403684</v>
      </c>
      <c r="E70" s="4" t="s">
        <v>4</v>
      </c>
      <c r="F70" s="5">
        <v>12551835</v>
      </c>
      <c r="G70" s="4" t="s">
        <v>4</v>
      </c>
      <c r="H70" s="5">
        <v>18117907</v>
      </c>
    </row>
    <row r="71" spans="1:8">
      <c r="A71" s="4" t="s">
        <v>4</v>
      </c>
      <c r="B71" s="5">
        <v>4297672</v>
      </c>
      <c r="C71" s="4" t="s">
        <v>4</v>
      </c>
      <c r="D71" s="5">
        <v>9405770</v>
      </c>
      <c r="E71" s="4" t="s">
        <v>4</v>
      </c>
      <c r="F71" s="5">
        <v>12555371</v>
      </c>
      <c r="G71" s="4" t="s">
        <v>4</v>
      </c>
      <c r="H71" s="5">
        <v>18118746</v>
      </c>
    </row>
    <row r="72" spans="1:8">
      <c r="A72" s="4" t="s">
        <v>4</v>
      </c>
      <c r="B72" s="5">
        <v>4408813</v>
      </c>
      <c r="C72" s="4" t="s">
        <v>4</v>
      </c>
      <c r="D72" s="5">
        <v>9409921</v>
      </c>
      <c r="E72" s="4" t="s">
        <v>4</v>
      </c>
      <c r="F72" s="5">
        <v>12571284</v>
      </c>
      <c r="G72" s="4" t="s">
        <v>4</v>
      </c>
      <c r="H72" s="5">
        <v>18226773</v>
      </c>
    </row>
    <row r="73" spans="1:8">
      <c r="A73" s="4" t="s">
        <v>4</v>
      </c>
      <c r="B73" s="5">
        <v>4932574</v>
      </c>
      <c r="C73" s="4" t="s">
        <v>4</v>
      </c>
      <c r="D73" s="5">
        <v>9446349</v>
      </c>
      <c r="E73" s="4" t="s">
        <v>4</v>
      </c>
      <c r="F73" s="5">
        <v>12580667</v>
      </c>
      <c r="G73" s="4" t="s">
        <v>4</v>
      </c>
      <c r="H73" s="5">
        <v>18321768</v>
      </c>
    </row>
    <row r="74" spans="1:8">
      <c r="A74" s="4" t="s">
        <v>4</v>
      </c>
      <c r="B74" s="5">
        <v>5023684</v>
      </c>
      <c r="C74" s="4" t="s">
        <v>4</v>
      </c>
      <c r="D74" s="5">
        <v>9548513</v>
      </c>
      <c r="E74" s="4" t="s">
        <v>4</v>
      </c>
      <c r="F74" s="5">
        <v>12718538</v>
      </c>
      <c r="G74" s="4" t="s">
        <v>4</v>
      </c>
      <c r="H74" s="5">
        <v>18846492</v>
      </c>
    </row>
    <row r="75" spans="1:8">
      <c r="A75" s="4" t="s">
        <v>4</v>
      </c>
      <c r="B75" s="5">
        <v>5137523</v>
      </c>
      <c r="C75" s="4" t="s">
        <v>4</v>
      </c>
      <c r="D75" s="5">
        <v>9561976</v>
      </c>
      <c r="E75" s="4" t="s">
        <v>4</v>
      </c>
      <c r="F75" s="5">
        <v>12824579</v>
      </c>
      <c r="G75" s="4" t="s">
        <v>4</v>
      </c>
      <c r="H75" s="5">
        <v>18893522</v>
      </c>
    </row>
    <row r="76" spans="1:8">
      <c r="A76" s="4" t="s">
        <v>4</v>
      </c>
      <c r="B76" s="5">
        <v>5649255</v>
      </c>
      <c r="C76" s="4" t="s">
        <v>4</v>
      </c>
      <c r="D76" s="5">
        <v>9837244</v>
      </c>
      <c r="E76" s="4" t="s">
        <v>4</v>
      </c>
      <c r="F76" s="5">
        <v>12825328</v>
      </c>
      <c r="G76" s="4" t="s">
        <v>4</v>
      </c>
      <c r="H76" s="5">
        <v>18907672</v>
      </c>
    </row>
    <row r="77" spans="1:8">
      <c r="A77" s="4" t="s">
        <v>4</v>
      </c>
      <c r="B77" s="5">
        <v>5675150</v>
      </c>
      <c r="C77" s="4" t="s">
        <v>4</v>
      </c>
      <c r="D77" s="5">
        <v>9842163</v>
      </c>
      <c r="E77" s="4" t="s">
        <v>4</v>
      </c>
      <c r="F77" s="5">
        <v>13148894</v>
      </c>
      <c r="G77" s="4" t="s">
        <v>4</v>
      </c>
      <c r="H77" s="5">
        <v>18997980</v>
      </c>
    </row>
    <row r="78" spans="1:8">
      <c r="A78" s="4" t="s">
        <v>4</v>
      </c>
      <c r="B78" s="5">
        <v>5734232</v>
      </c>
      <c r="C78" s="4" t="s">
        <v>4</v>
      </c>
      <c r="D78" s="5">
        <v>9872244</v>
      </c>
      <c r="E78" s="4" t="s">
        <v>4</v>
      </c>
      <c r="F78" s="5">
        <v>13343416</v>
      </c>
      <c r="G78" s="4" t="s">
        <v>4</v>
      </c>
      <c r="H78" s="5">
        <v>19069760</v>
      </c>
    </row>
    <row r="79" spans="1:8">
      <c r="A79" s="4" t="s">
        <v>4</v>
      </c>
      <c r="B79" s="5">
        <v>6224419</v>
      </c>
      <c r="C79" s="4" t="s">
        <v>4</v>
      </c>
      <c r="D79" s="5">
        <v>9986771</v>
      </c>
      <c r="E79" s="4" t="s">
        <v>4</v>
      </c>
      <c r="F79" s="5">
        <v>13501039</v>
      </c>
      <c r="G79" s="4" t="s">
        <v>4</v>
      </c>
      <c r="H79" s="5">
        <v>19278113</v>
      </c>
    </row>
    <row r="80" spans="1:8">
      <c r="A80" s="4" t="s">
        <v>4</v>
      </c>
      <c r="B80" s="5">
        <v>6450687</v>
      </c>
      <c r="C80" s="4" t="s">
        <v>4</v>
      </c>
      <c r="D80" s="5">
        <v>10052497</v>
      </c>
      <c r="E80" s="4" t="s">
        <v>4</v>
      </c>
      <c r="F80" s="5">
        <v>13591437</v>
      </c>
      <c r="G80" s="4" t="s">
        <v>4</v>
      </c>
      <c r="H80" s="5">
        <v>19430731</v>
      </c>
    </row>
    <row r="81" spans="1:8">
      <c r="A81" s="4" t="s">
        <v>4</v>
      </c>
      <c r="B81" s="5">
        <v>6518100</v>
      </c>
      <c r="C81" s="4" t="s">
        <v>4</v>
      </c>
      <c r="D81" s="5">
        <v>10054067</v>
      </c>
      <c r="E81" s="4" t="s">
        <v>4</v>
      </c>
      <c r="F81" s="5">
        <v>13605840</v>
      </c>
      <c r="G81" s="4" t="s">
        <v>4</v>
      </c>
      <c r="H81" s="5">
        <v>19517062</v>
      </c>
    </row>
    <row r="82" spans="1:8">
      <c r="A82" s="4" t="s">
        <v>4</v>
      </c>
      <c r="B82" s="5">
        <v>6582895</v>
      </c>
      <c r="C82" s="4" t="s">
        <v>4</v>
      </c>
      <c r="D82" s="5">
        <v>10054320</v>
      </c>
      <c r="E82" s="4" t="s">
        <v>4</v>
      </c>
      <c r="F82" s="5">
        <v>13683422</v>
      </c>
      <c r="G82" s="4" t="s">
        <v>4</v>
      </c>
      <c r="H82" s="5">
        <v>19619292</v>
      </c>
    </row>
    <row r="83" spans="1:8">
      <c r="A83" s="4" t="s">
        <v>4</v>
      </c>
      <c r="B83" s="5">
        <v>6593478</v>
      </c>
      <c r="C83" s="4" t="s">
        <v>4</v>
      </c>
      <c r="D83" s="5">
        <v>10058391</v>
      </c>
      <c r="E83" s="4" t="s">
        <v>4</v>
      </c>
      <c r="F83" s="5">
        <v>13683794</v>
      </c>
      <c r="G83" s="4" t="s">
        <v>4</v>
      </c>
      <c r="H83" s="5">
        <v>19783457</v>
      </c>
    </row>
    <row r="84" spans="1:8">
      <c r="A84" s="4" t="s">
        <v>4</v>
      </c>
      <c r="B84" s="5">
        <v>6642339</v>
      </c>
      <c r="C84" s="4" t="s">
        <v>4</v>
      </c>
      <c r="D84" s="5">
        <v>10094789</v>
      </c>
      <c r="E84" s="4" t="s">
        <v>4</v>
      </c>
      <c r="F84" s="5">
        <v>13738487</v>
      </c>
      <c r="G84" s="4" t="s">
        <v>4</v>
      </c>
      <c r="H84" s="5">
        <v>19903783</v>
      </c>
    </row>
    <row r="85" spans="1:8">
      <c r="A85" s="4" t="s">
        <v>4</v>
      </c>
      <c r="B85" s="5">
        <v>6785559</v>
      </c>
      <c r="C85" s="4" t="s">
        <v>4</v>
      </c>
      <c r="D85" s="5">
        <v>10123739</v>
      </c>
      <c r="E85" s="4" t="s">
        <v>4</v>
      </c>
      <c r="F85" s="5">
        <v>13739978</v>
      </c>
      <c r="G85" s="4" t="s">
        <v>4</v>
      </c>
      <c r="H85" s="5">
        <v>20733357</v>
      </c>
    </row>
    <row r="86" spans="1:8">
      <c r="A86" s="4" t="s">
        <v>4</v>
      </c>
      <c r="B86" s="5">
        <v>7411584</v>
      </c>
      <c r="C86" s="4" t="s">
        <v>4</v>
      </c>
      <c r="D86" s="5">
        <v>10133929</v>
      </c>
      <c r="E86" s="4" t="s">
        <v>4</v>
      </c>
      <c r="F86" s="5">
        <v>14340029</v>
      </c>
      <c r="G86" s="4" t="s">
        <v>4</v>
      </c>
      <c r="H86" s="5">
        <v>20736514</v>
      </c>
    </row>
    <row r="87" spans="1:8">
      <c r="A87" s="4" t="s">
        <v>4</v>
      </c>
      <c r="B87" s="5">
        <v>7542574</v>
      </c>
      <c r="C87" s="4" t="s">
        <v>4</v>
      </c>
      <c r="D87" s="5">
        <v>10142025</v>
      </c>
      <c r="E87" s="4" t="s">
        <v>4</v>
      </c>
      <c r="F87" s="5">
        <v>14400294</v>
      </c>
      <c r="G87" s="4" t="s">
        <v>4</v>
      </c>
      <c r="H87" s="5">
        <v>20962227</v>
      </c>
    </row>
    <row r="88" spans="1:8">
      <c r="A88" s="4" t="s">
        <v>4</v>
      </c>
      <c r="B88" s="5">
        <v>7814710</v>
      </c>
      <c r="C88" s="4" t="s">
        <v>4</v>
      </c>
      <c r="D88" s="5">
        <v>10143280</v>
      </c>
      <c r="E88" s="4" t="s">
        <v>4</v>
      </c>
      <c r="F88" s="5">
        <v>14413741</v>
      </c>
      <c r="G88" s="4" t="s">
        <v>4</v>
      </c>
      <c r="H88" s="5">
        <v>21056533</v>
      </c>
    </row>
    <row r="89" spans="1:8">
      <c r="A89" s="4" t="s">
        <v>4</v>
      </c>
      <c r="B89" s="5">
        <v>8037885</v>
      </c>
      <c r="C89" s="4" t="s">
        <v>4</v>
      </c>
      <c r="D89" s="5">
        <v>10148658</v>
      </c>
      <c r="E89" s="4" t="s">
        <v>4</v>
      </c>
      <c r="F89" s="5">
        <v>14467705</v>
      </c>
      <c r="G89" s="4" t="s">
        <v>4</v>
      </c>
      <c r="H89" s="5">
        <v>21639798</v>
      </c>
    </row>
    <row r="90" spans="1:8">
      <c r="A90" s="4" t="s">
        <v>4</v>
      </c>
      <c r="B90" s="5">
        <v>8039390</v>
      </c>
      <c r="C90" s="4" t="s">
        <v>4</v>
      </c>
      <c r="D90" s="5">
        <v>10167456</v>
      </c>
      <c r="E90" s="4" t="s">
        <v>4</v>
      </c>
      <c r="F90" s="5">
        <v>14551628</v>
      </c>
      <c r="G90" s="4" t="s">
        <v>4</v>
      </c>
      <c r="H90" s="5">
        <v>22108254</v>
      </c>
    </row>
    <row r="91" spans="1:8">
      <c r="A91" s="4" t="s">
        <v>4</v>
      </c>
      <c r="B91" s="5">
        <v>8059628</v>
      </c>
      <c r="C91" s="4" t="s">
        <v>4</v>
      </c>
      <c r="D91" s="5">
        <v>10171532</v>
      </c>
      <c r="E91" s="4" t="s">
        <v>4</v>
      </c>
      <c r="F91" s="5">
        <v>14602055</v>
      </c>
      <c r="G91" s="4" t="s">
        <v>4</v>
      </c>
      <c r="H91" s="5">
        <v>22684849</v>
      </c>
    </row>
    <row r="92" spans="1:8">
      <c r="A92" s="4" t="s">
        <v>4</v>
      </c>
      <c r="B92" s="5">
        <v>8064160</v>
      </c>
      <c r="C92" s="4" t="s">
        <v>4</v>
      </c>
      <c r="D92" s="5">
        <v>10173294</v>
      </c>
      <c r="E92" s="4" t="s">
        <v>4</v>
      </c>
      <c r="F92" s="5">
        <v>14714666</v>
      </c>
      <c r="G92" s="4" t="s">
        <v>4</v>
      </c>
      <c r="H92" s="5">
        <v>22686542</v>
      </c>
    </row>
    <row r="93" spans="1:8">
      <c r="A93" s="4" t="s">
        <v>4</v>
      </c>
      <c r="B93" s="5">
        <v>8066245</v>
      </c>
      <c r="C93" s="4" t="s">
        <v>4</v>
      </c>
      <c r="D93" s="5">
        <v>10176772</v>
      </c>
      <c r="E93" s="4" t="s">
        <v>4</v>
      </c>
      <c r="F93" s="5">
        <v>14724844</v>
      </c>
      <c r="G93" s="4" t="s">
        <v>4</v>
      </c>
      <c r="H93" s="5">
        <v>22756464</v>
      </c>
    </row>
    <row r="94" spans="1:8">
      <c r="A94" s="4" t="s">
        <v>4</v>
      </c>
      <c r="B94" s="5">
        <v>8066308</v>
      </c>
      <c r="C94" s="4" t="s">
        <v>4</v>
      </c>
      <c r="D94" s="5">
        <v>10179499</v>
      </c>
      <c r="E94" s="4" t="s">
        <v>4</v>
      </c>
      <c r="F94" s="5">
        <v>14753160</v>
      </c>
      <c r="G94" s="4" t="s">
        <v>4</v>
      </c>
      <c r="H94" s="5">
        <v>22794648</v>
      </c>
    </row>
    <row r="95" spans="1:8">
      <c r="A95" s="4" t="s">
        <v>4</v>
      </c>
      <c r="B95" s="5">
        <v>8071855</v>
      </c>
      <c r="C95" s="4" t="s">
        <v>4</v>
      </c>
      <c r="D95" s="5">
        <v>10260511</v>
      </c>
      <c r="E95" s="4" t="s">
        <v>4</v>
      </c>
      <c r="F95" s="5">
        <v>14867781</v>
      </c>
      <c r="G95" s="4" t="s">
        <v>4</v>
      </c>
      <c r="H95" s="5">
        <v>22984329</v>
      </c>
    </row>
    <row r="96" spans="1:8">
      <c r="A96" s="4" t="s">
        <v>4</v>
      </c>
      <c r="B96" s="5">
        <v>8132716</v>
      </c>
      <c r="C96" s="4" t="s">
        <v>4</v>
      </c>
      <c r="D96" s="5">
        <v>10509607</v>
      </c>
      <c r="E96" s="4" t="s">
        <v>4</v>
      </c>
      <c r="F96" s="5">
        <v>14932523</v>
      </c>
      <c r="G96" s="4" t="s">
        <v>4</v>
      </c>
      <c r="H96" s="5">
        <v>23014901</v>
      </c>
    </row>
    <row r="97" spans="1:8">
      <c r="A97" s="4" t="s">
        <v>4</v>
      </c>
      <c r="B97" s="5">
        <v>8143237</v>
      </c>
      <c r="C97" s="4" t="s">
        <v>4</v>
      </c>
      <c r="D97" s="5">
        <v>10547358</v>
      </c>
      <c r="E97" s="4" t="s">
        <v>4</v>
      </c>
      <c r="F97" s="5">
        <v>14933143</v>
      </c>
      <c r="G97" s="4" t="s">
        <v>4</v>
      </c>
      <c r="H97" s="5">
        <v>23172708</v>
      </c>
    </row>
    <row r="98" spans="1:8">
      <c r="A98" s="4" t="s">
        <v>4</v>
      </c>
      <c r="B98" s="5">
        <v>8148121</v>
      </c>
      <c r="C98" s="4" t="s">
        <v>4</v>
      </c>
      <c r="D98" s="5">
        <v>10580230</v>
      </c>
      <c r="E98" s="4" t="s">
        <v>4</v>
      </c>
      <c r="F98" s="5">
        <v>15070944</v>
      </c>
      <c r="G98" s="4" t="s">
        <v>4</v>
      </c>
      <c r="H98" s="5">
        <v>24359676</v>
      </c>
    </row>
    <row r="99" spans="1:8">
      <c r="A99" s="4" t="s">
        <v>4</v>
      </c>
      <c r="B99" s="5">
        <v>8158436</v>
      </c>
      <c r="C99" s="4" t="s">
        <v>4</v>
      </c>
      <c r="D99" s="5">
        <v>10636447</v>
      </c>
      <c r="E99" s="4" t="s">
        <v>4</v>
      </c>
      <c r="F99" s="5">
        <v>15138607</v>
      </c>
      <c r="G99" s="4" t="s">
        <v>4</v>
      </c>
      <c r="H99" s="5">
        <v>25134454</v>
      </c>
    </row>
    <row r="100" spans="1:8">
      <c r="A100" s="4" t="s">
        <v>4</v>
      </c>
      <c r="B100" s="5">
        <v>8167567</v>
      </c>
      <c r="C100" s="4" t="s">
        <v>4</v>
      </c>
      <c r="D100" s="5">
        <v>10636657</v>
      </c>
      <c r="E100" s="4" t="s">
        <v>4</v>
      </c>
      <c r="F100" s="5">
        <v>15157576</v>
      </c>
      <c r="G100" s="4" t="s">
        <v>4</v>
      </c>
      <c r="H100" s="5">
        <v>25291879</v>
      </c>
    </row>
    <row r="101" spans="1:8">
      <c r="A101" s="4" t="s">
        <v>4</v>
      </c>
      <c r="B101" s="5">
        <v>8174087</v>
      </c>
      <c r="C101" s="4" t="s">
        <v>4</v>
      </c>
      <c r="D101" s="5">
        <v>10641515</v>
      </c>
      <c r="E101" s="4" t="s">
        <v>4</v>
      </c>
      <c r="F101" s="5">
        <v>15206209</v>
      </c>
      <c r="G101" s="4" t="s">
        <v>4</v>
      </c>
      <c r="H101" s="5">
        <v>84476400</v>
      </c>
    </row>
    <row r="102" spans="1:8">
      <c r="A102" s="4" t="s">
        <v>4</v>
      </c>
      <c r="B102" s="5">
        <v>8195929</v>
      </c>
      <c r="C102" s="4" t="s">
        <v>4</v>
      </c>
      <c r="D102" s="5">
        <v>10642128</v>
      </c>
      <c r="E102" s="4" t="s">
        <v>4</v>
      </c>
      <c r="F102" s="5">
        <v>15209317</v>
      </c>
    </row>
    <row r="103" spans="1:8">
      <c r="A103" s="4" t="s">
        <v>4</v>
      </c>
      <c r="B103" s="5">
        <v>8488042</v>
      </c>
      <c r="C103" s="4" t="s">
        <v>4</v>
      </c>
      <c r="D103" s="5">
        <v>10721839</v>
      </c>
      <c r="E103" s="4" t="s">
        <v>4</v>
      </c>
      <c r="F103" s="5">
        <v>15214550</v>
      </c>
    </row>
    <row r="104" spans="1:8">
      <c r="A104" s="4" t="s">
        <v>4</v>
      </c>
      <c r="B104" s="5">
        <v>8660545</v>
      </c>
      <c r="C104" s="4" t="s">
        <v>4</v>
      </c>
      <c r="D104" s="5">
        <v>10726855</v>
      </c>
      <c r="E104" s="4" t="s">
        <v>4</v>
      </c>
      <c r="F104" s="5">
        <v>15330600</v>
      </c>
    </row>
    <row r="105" spans="1:8">
      <c r="A105" s="4" t="s">
        <v>4</v>
      </c>
      <c r="B105" s="5">
        <v>8711048</v>
      </c>
      <c r="C105" s="4" t="s">
        <v>4</v>
      </c>
      <c r="D105" s="5">
        <v>10728746</v>
      </c>
      <c r="E105" s="4" t="s">
        <v>4</v>
      </c>
      <c r="F105" s="5">
        <v>15546139</v>
      </c>
    </row>
    <row r="106" spans="1:8">
      <c r="A106" s="4" t="s">
        <v>4</v>
      </c>
      <c r="B106" s="5">
        <v>9127438</v>
      </c>
      <c r="C106" s="4" t="s">
        <v>4</v>
      </c>
      <c r="D106" s="5">
        <v>10990626</v>
      </c>
      <c r="E106" s="4" t="s">
        <v>4</v>
      </c>
      <c r="F106" s="5">
        <v>15566491</v>
      </c>
    </row>
    <row r="107" spans="1:8">
      <c r="A107" s="4" t="s">
        <v>4</v>
      </c>
      <c r="B107" s="5">
        <v>9129269</v>
      </c>
      <c r="C107" s="4" t="s">
        <v>4</v>
      </c>
      <c r="D107" s="5">
        <v>11105522</v>
      </c>
      <c r="E107" s="4" t="s">
        <v>4</v>
      </c>
      <c r="F107" s="5">
        <v>16155424</v>
      </c>
    </row>
    <row r="108" spans="1:8">
      <c r="A108" s="4" t="s">
        <v>4</v>
      </c>
      <c r="B108" s="5">
        <v>9182289</v>
      </c>
      <c r="C108" s="4" t="s">
        <v>4</v>
      </c>
      <c r="D108" s="5">
        <v>11185771</v>
      </c>
      <c r="E108" s="4" t="s">
        <v>4</v>
      </c>
      <c r="F108" s="5">
        <v>16292261</v>
      </c>
    </row>
    <row r="109" spans="1:8">
      <c r="A109" s="4" t="s">
        <v>4</v>
      </c>
      <c r="B109" s="5">
        <v>9248916</v>
      </c>
      <c r="C109" s="4" t="s">
        <v>4</v>
      </c>
      <c r="D109" s="5">
        <v>11190495</v>
      </c>
      <c r="E109" s="4" t="s">
        <v>4</v>
      </c>
      <c r="F109" s="5">
        <v>16372580</v>
      </c>
    </row>
    <row r="110" spans="1:8">
      <c r="A110" s="4" t="s">
        <v>4</v>
      </c>
      <c r="B110" s="5">
        <v>9260668</v>
      </c>
      <c r="C110" s="4" t="s">
        <v>4</v>
      </c>
      <c r="D110" s="5">
        <v>11194397</v>
      </c>
      <c r="E110" s="4" t="s">
        <v>4</v>
      </c>
      <c r="F110" s="5">
        <v>16372838</v>
      </c>
    </row>
    <row r="111" spans="1:8">
      <c r="A111" s="4" t="s">
        <v>4</v>
      </c>
      <c r="B111" s="5">
        <v>9264837</v>
      </c>
      <c r="C111" s="4" t="s">
        <v>4</v>
      </c>
      <c r="D111" s="5">
        <v>11374705</v>
      </c>
      <c r="E111" s="4" t="s">
        <v>4</v>
      </c>
      <c r="F111" s="5">
        <v>16414565</v>
      </c>
    </row>
    <row r="112" spans="1:8">
      <c r="A112" s="4" t="s">
        <v>4</v>
      </c>
      <c r="B112" s="5">
        <v>9265666</v>
      </c>
      <c r="C112" s="4" t="s">
        <v>4</v>
      </c>
      <c r="D112" s="5">
        <v>11395093</v>
      </c>
      <c r="E112" s="4" t="s">
        <v>4</v>
      </c>
      <c r="F112" s="5">
        <v>16527451</v>
      </c>
    </row>
    <row r="113" spans="1:6">
      <c r="A113" s="4" t="s">
        <v>4</v>
      </c>
      <c r="B113" s="5">
        <v>9269145</v>
      </c>
      <c r="C113" s="4" t="s">
        <v>4</v>
      </c>
      <c r="D113" s="5">
        <v>11563339</v>
      </c>
      <c r="E113" s="4" t="s">
        <v>4</v>
      </c>
      <c r="F113" s="5">
        <v>16637041</v>
      </c>
    </row>
    <row r="114" spans="1:6">
      <c r="A114" s="4" t="s">
        <v>4</v>
      </c>
      <c r="B114" s="5">
        <v>9341942</v>
      </c>
      <c r="C114" s="4" t="s">
        <v>4</v>
      </c>
      <c r="D114" s="5">
        <v>11708345</v>
      </c>
      <c r="E114" s="4" t="s">
        <v>4</v>
      </c>
      <c r="F114" s="5">
        <v>16766989</v>
      </c>
    </row>
    <row r="115" spans="1:6">
      <c r="A115" s="4" t="s">
        <v>4</v>
      </c>
      <c r="B115" s="5">
        <v>9360343</v>
      </c>
      <c r="C115" s="4" t="s">
        <v>4</v>
      </c>
      <c r="D115" s="5">
        <v>11709732</v>
      </c>
      <c r="E115" s="4" t="s">
        <v>4</v>
      </c>
      <c r="F115" s="5">
        <v>16858315</v>
      </c>
    </row>
    <row r="116" spans="1:6">
      <c r="A116" s="4" t="s">
        <v>4</v>
      </c>
      <c r="B116" s="5">
        <v>9363898</v>
      </c>
      <c r="C116" s="4" t="s">
        <v>4</v>
      </c>
      <c r="D116" s="5">
        <v>11710834</v>
      </c>
      <c r="E116" s="4" t="s">
        <v>4</v>
      </c>
      <c r="F116" s="5">
        <v>16965944</v>
      </c>
    </row>
    <row r="117" spans="1:6">
      <c r="A117" s="4" t="s">
        <v>4</v>
      </c>
      <c r="B117" s="5">
        <v>9363992</v>
      </c>
      <c r="C117" s="4" t="s">
        <v>4</v>
      </c>
      <c r="D117" s="5">
        <v>11755607</v>
      </c>
      <c r="E117" s="4" t="s">
        <v>4</v>
      </c>
      <c r="F117" s="5">
        <v>17002804</v>
      </c>
    </row>
    <row r="118" spans="1:6">
      <c r="A118" s="4" t="s">
        <v>4</v>
      </c>
      <c r="B118" s="5">
        <v>9366658</v>
      </c>
      <c r="C118" s="4" t="s">
        <v>4</v>
      </c>
      <c r="D118" s="5">
        <v>12019169</v>
      </c>
      <c r="E118" s="4" t="s">
        <v>4</v>
      </c>
      <c r="F118" s="5">
        <v>17109429</v>
      </c>
    </row>
    <row r="119" spans="1:6">
      <c r="A119" s="4" t="s">
        <v>4</v>
      </c>
      <c r="B119" s="5">
        <v>9369747</v>
      </c>
      <c r="C119" s="4" t="s">
        <v>4</v>
      </c>
      <c r="D119" s="5">
        <v>12202367</v>
      </c>
      <c r="E119" s="4" t="s">
        <v>4</v>
      </c>
      <c r="F119" s="5">
        <v>17130192</v>
      </c>
    </row>
    <row r="120" spans="1:6">
      <c r="A120" s="4" t="s">
        <v>4</v>
      </c>
      <c r="B120" s="5">
        <v>9370770</v>
      </c>
      <c r="C120" s="4" t="s">
        <v>4</v>
      </c>
      <c r="D120" s="5">
        <v>12206876</v>
      </c>
      <c r="E120" s="4" t="s">
        <v>4</v>
      </c>
      <c r="F120" s="5">
        <v>17141212</v>
      </c>
    </row>
    <row r="121" spans="1:6">
      <c r="A121" s="4" t="s">
        <v>4</v>
      </c>
      <c r="B121" s="5">
        <v>9382951</v>
      </c>
      <c r="C121" s="4" t="s">
        <v>4</v>
      </c>
      <c r="D121" s="5">
        <v>12333154</v>
      </c>
      <c r="E121" s="4" t="s">
        <v>4</v>
      </c>
      <c r="F121" s="5">
        <v>17203793</v>
      </c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49" spans="1:6">
      <c r="E149" s="1"/>
      <c r="F149" s="1"/>
    </row>
    <row r="150" spans="1:6">
      <c r="E150" s="1"/>
      <c r="F150" s="1"/>
    </row>
    <row r="151" spans="1:6">
      <c r="E151" s="1"/>
      <c r="F151" s="1"/>
    </row>
    <row r="152" spans="1:6">
      <c r="E152" s="1"/>
      <c r="F152" s="1"/>
    </row>
    <row r="153" spans="1:6">
      <c r="E153" s="1"/>
      <c r="F153" s="1"/>
    </row>
    <row r="154" spans="1:6">
      <c r="E154" s="1"/>
      <c r="F154" s="1"/>
    </row>
    <row r="155" spans="1:6">
      <c r="E155" s="1"/>
      <c r="F155" s="1"/>
    </row>
    <row r="156" spans="1:6">
      <c r="E156" s="1"/>
      <c r="F156" s="1"/>
    </row>
    <row r="157" spans="1:6">
      <c r="E157" s="1"/>
      <c r="F157" s="1"/>
    </row>
    <row r="158" spans="1:6">
      <c r="E158" s="1"/>
      <c r="F158" s="1"/>
    </row>
    <row r="159" spans="1:6"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5">
      <c r="A209" s="1"/>
      <c r="B209" s="1"/>
      <c r="C209" s="1"/>
      <c r="D209" s="1"/>
      <c r="E209" s="6"/>
    </row>
    <row r="210" spans="1:5">
      <c r="A210" s="1"/>
      <c r="B210" s="1"/>
      <c r="C210" s="1"/>
      <c r="D210" s="1"/>
      <c r="E210" s="6"/>
    </row>
    <row r="211" spans="1:5">
      <c r="A211" s="1"/>
      <c r="B211" s="1"/>
      <c r="C211" s="6"/>
      <c r="D211" s="6"/>
      <c r="E211" s="6"/>
    </row>
    <row r="212" spans="1:5">
      <c r="A212" s="1"/>
      <c r="B212" s="1"/>
      <c r="C212" s="6"/>
      <c r="D212" s="6"/>
      <c r="E212" s="6"/>
    </row>
    <row r="213" spans="1:5">
      <c r="A213" s="1"/>
      <c r="B213" s="1"/>
      <c r="C213" s="6"/>
      <c r="D213" s="6"/>
      <c r="E213" s="6"/>
    </row>
    <row r="214" spans="1:5">
      <c r="A214" s="1"/>
      <c r="B214" s="1"/>
      <c r="C214" s="6"/>
      <c r="D214" s="6"/>
      <c r="E214" s="6"/>
    </row>
    <row r="215" spans="1:5">
      <c r="A215" s="1"/>
      <c r="B215" s="1"/>
      <c r="C215" s="6"/>
      <c r="D215" s="6"/>
      <c r="E215" s="6"/>
    </row>
    <row r="216" spans="1:5">
      <c r="A216" s="1"/>
      <c r="B216" s="1"/>
      <c r="C216" s="6"/>
      <c r="D216" s="6"/>
      <c r="E216" s="6"/>
    </row>
    <row r="217" spans="1:5">
      <c r="A217" s="1"/>
      <c r="B217" s="1"/>
      <c r="C217" s="6"/>
      <c r="D217" s="6"/>
      <c r="E217" s="6"/>
    </row>
    <row r="218" spans="1:5">
      <c r="A218" s="1"/>
      <c r="B218" s="1"/>
      <c r="C218" s="6"/>
      <c r="D218" s="6"/>
      <c r="E218" s="6"/>
    </row>
    <row r="219" spans="1:5">
      <c r="A219" s="1"/>
      <c r="B219" s="1"/>
      <c r="C219" s="6"/>
      <c r="D219" s="6"/>
      <c r="E219" s="6"/>
    </row>
    <row r="220" spans="1:5">
      <c r="A220" s="1"/>
      <c r="B220" s="1"/>
      <c r="C220" s="6"/>
      <c r="D220" s="6"/>
      <c r="E220" s="6"/>
    </row>
    <row r="221" spans="1:5">
      <c r="A221" s="1"/>
      <c r="B221" s="1"/>
      <c r="C221" s="6"/>
      <c r="D221" s="6"/>
      <c r="E221" s="6"/>
    </row>
    <row r="222" spans="1:5">
      <c r="A222" s="1"/>
      <c r="B222" s="1"/>
      <c r="C222" s="6"/>
      <c r="D222" s="6"/>
      <c r="E222" s="6"/>
    </row>
    <row r="223" spans="1:5">
      <c r="A223" s="1"/>
      <c r="B223" s="1"/>
      <c r="C223" s="6"/>
      <c r="D223" s="6"/>
      <c r="E223" s="6"/>
    </row>
    <row r="224" spans="1:5">
      <c r="A224" s="1"/>
      <c r="B224" s="1"/>
      <c r="C224" s="6"/>
      <c r="D224" s="6"/>
      <c r="E224" s="6"/>
    </row>
    <row r="225" spans="1:5">
      <c r="A225" s="1"/>
      <c r="B225" s="1"/>
      <c r="C225" s="6"/>
      <c r="D225" s="6"/>
      <c r="E225" s="6"/>
    </row>
    <row r="226" spans="1:5">
      <c r="A226" s="1"/>
      <c r="B226" s="1"/>
      <c r="C226" s="6"/>
      <c r="D226" s="6"/>
      <c r="E226" s="6"/>
    </row>
    <row r="227" spans="1:5">
      <c r="A227" s="1"/>
      <c r="B227" s="1"/>
      <c r="C227" s="6"/>
      <c r="D227" s="6"/>
      <c r="E227" s="6"/>
    </row>
    <row r="228" spans="1:5">
      <c r="A228" s="1"/>
      <c r="B228" s="1"/>
      <c r="C228" s="6"/>
      <c r="D228" s="6"/>
      <c r="E228" s="6"/>
    </row>
    <row r="229" spans="1:5">
      <c r="A229" s="1"/>
      <c r="B229" s="1"/>
      <c r="C229" s="6"/>
      <c r="D229" s="6"/>
      <c r="E229" s="6"/>
    </row>
    <row r="230" spans="1:5">
      <c r="A230" s="1"/>
      <c r="B230" s="1"/>
      <c r="C230" s="6"/>
      <c r="D230" s="6"/>
      <c r="E230" s="6"/>
    </row>
    <row r="231" spans="1:5">
      <c r="A231" s="1"/>
      <c r="B231" s="1"/>
      <c r="C231" s="6"/>
      <c r="D231" s="6"/>
      <c r="E231" s="6"/>
    </row>
    <row r="232" spans="1:5">
      <c r="A232" s="1"/>
      <c r="B232" s="1"/>
      <c r="C232" s="6"/>
      <c r="D232" s="6"/>
      <c r="E232" s="6"/>
    </row>
    <row r="233" spans="1:5">
      <c r="A233" s="1"/>
      <c r="B233" s="1"/>
      <c r="C233" s="6"/>
      <c r="D233" s="6"/>
      <c r="E233" s="6"/>
    </row>
    <row r="234" spans="1:5">
      <c r="A234" s="1"/>
      <c r="B234" s="1"/>
      <c r="C234" s="6"/>
      <c r="D234" s="6"/>
      <c r="E234" s="6"/>
    </row>
    <row r="235" spans="1:5">
      <c r="A235" s="1"/>
      <c r="B235" s="1"/>
      <c r="C235" s="6"/>
      <c r="D235" s="6"/>
      <c r="E235" s="6"/>
    </row>
    <row r="236" spans="1:5">
      <c r="A236" s="1"/>
      <c r="B236" s="1"/>
      <c r="C236" s="6"/>
      <c r="D236" s="6"/>
      <c r="E236" s="6"/>
    </row>
    <row r="237" spans="1:5">
      <c r="A237" s="1"/>
      <c r="B237" s="1"/>
      <c r="C237" s="6"/>
      <c r="D237" s="6"/>
      <c r="E237" s="6"/>
    </row>
    <row r="238" spans="1:5">
      <c r="A238" s="1"/>
      <c r="B238" s="1"/>
      <c r="C238" s="6"/>
      <c r="D238" s="6"/>
      <c r="E238" s="6"/>
    </row>
    <row r="239" spans="1:5">
      <c r="A239" s="1"/>
      <c r="B239" s="1"/>
      <c r="C239" s="6"/>
      <c r="D239" s="6"/>
      <c r="E239" s="6"/>
    </row>
    <row r="240" spans="1:5">
      <c r="A240" s="1"/>
      <c r="B240" s="1"/>
      <c r="C240" s="6"/>
      <c r="D240" s="6"/>
      <c r="E240" s="6"/>
    </row>
    <row r="241" spans="1:5">
      <c r="A241" s="1"/>
      <c r="B241" s="1"/>
      <c r="C241" s="6"/>
      <c r="D241" s="6"/>
      <c r="E241" s="6"/>
    </row>
    <row r="242" spans="1:5">
      <c r="A242" s="1"/>
      <c r="B242" s="1"/>
      <c r="C242" s="6"/>
      <c r="D242" s="6"/>
      <c r="E242" s="6"/>
    </row>
    <row r="243" spans="1:5">
      <c r="A243" s="1"/>
      <c r="B243" s="1"/>
      <c r="C243" s="6"/>
      <c r="D243" s="6"/>
      <c r="E243" s="6"/>
    </row>
    <row r="244" spans="1:5">
      <c r="A244" s="1"/>
      <c r="B244" s="1"/>
      <c r="C244" s="6"/>
      <c r="D244" s="6"/>
      <c r="E244" s="6"/>
    </row>
    <row r="245" spans="1:5">
      <c r="A245" s="1"/>
      <c r="B245" s="1"/>
      <c r="C245" s="6"/>
      <c r="D245" s="6"/>
      <c r="E245" s="6"/>
    </row>
    <row r="246" spans="1:5">
      <c r="A246" s="1"/>
      <c r="B246" s="1"/>
      <c r="C246" s="6"/>
      <c r="D246" s="6"/>
      <c r="E246" s="6"/>
    </row>
    <row r="247" spans="1:5">
      <c r="A247" s="1"/>
      <c r="B247" s="1"/>
      <c r="C247" s="6"/>
      <c r="D247" s="6"/>
      <c r="E247" s="6"/>
    </row>
    <row r="248" spans="1:5">
      <c r="A248" s="1"/>
      <c r="B248" s="1"/>
      <c r="C248" s="6"/>
      <c r="D248" s="6"/>
      <c r="E248" s="6"/>
    </row>
    <row r="249" spans="1:5">
      <c r="A249" s="1"/>
      <c r="B249" s="1"/>
      <c r="C249" s="6"/>
      <c r="D249" s="6"/>
      <c r="E249" s="6"/>
    </row>
    <row r="250" spans="1:5">
      <c r="A250" s="1"/>
      <c r="B250" s="1"/>
      <c r="C250" s="6"/>
      <c r="D250" s="6"/>
      <c r="E250" s="6"/>
    </row>
    <row r="251" spans="1:5">
      <c r="A251" s="1"/>
      <c r="B251" s="1"/>
      <c r="C251" s="6"/>
      <c r="D251" s="6"/>
      <c r="E251" s="6"/>
    </row>
    <row r="252" spans="1:5">
      <c r="A252" s="1"/>
      <c r="B252" s="1"/>
      <c r="C252" s="6"/>
      <c r="D252" s="6"/>
      <c r="E252" s="6"/>
    </row>
    <row r="253" spans="1:5">
      <c r="A253" s="1"/>
      <c r="B253" s="1"/>
      <c r="C253" s="6"/>
      <c r="D253" s="6"/>
      <c r="E253" s="6"/>
    </row>
    <row r="254" spans="1:5">
      <c r="A254" s="1"/>
      <c r="B254" s="1"/>
      <c r="C254" s="6"/>
      <c r="D254" s="6"/>
      <c r="E254" s="6"/>
    </row>
    <row r="255" spans="1:5">
      <c r="A255" s="1"/>
      <c r="B255" s="1"/>
      <c r="C255" s="6"/>
      <c r="D255" s="6"/>
      <c r="E255" s="6"/>
    </row>
    <row r="256" spans="1:5">
      <c r="A256" s="1"/>
      <c r="B256" s="1"/>
      <c r="C256" s="6"/>
      <c r="D256" s="6"/>
      <c r="E256" s="6"/>
    </row>
    <row r="257" spans="1:5">
      <c r="A257" s="1"/>
      <c r="B257" s="1"/>
      <c r="C257" s="6"/>
      <c r="D257" s="6"/>
      <c r="E257" s="6"/>
    </row>
    <row r="258" spans="1:5">
      <c r="A258" s="1"/>
      <c r="B258" s="1"/>
      <c r="C258" s="6"/>
      <c r="D258" s="6"/>
      <c r="E258" s="6"/>
    </row>
    <row r="259" spans="1:5">
      <c r="A259" s="1"/>
      <c r="B259" s="1"/>
      <c r="C259" s="6"/>
      <c r="D259" s="6"/>
      <c r="E259" s="6"/>
    </row>
    <row r="260" spans="1:5">
      <c r="A260" s="1"/>
      <c r="B260" s="1"/>
      <c r="C260" s="6"/>
      <c r="D260" s="6"/>
      <c r="E260" s="6"/>
    </row>
    <row r="261" spans="1:5">
      <c r="A261" s="1"/>
      <c r="B261" s="1"/>
      <c r="C261" s="6"/>
      <c r="D261" s="6"/>
      <c r="E261" s="6"/>
    </row>
    <row r="262" spans="1:5">
      <c r="A262" s="1"/>
      <c r="B262" s="1"/>
      <c r="C262" s="6"/>
      <c r="D262" s="6"/>
      <c r="E262" s="6"/>
    </row>
    <row r="263" spans="1:5">
      <c r="A263" s="1"/>
      <c r="B263" s="1"/>
      <c r="C263" s="6"/>
      <c r="D263" s="6"/>
      <c r="E263" s="6"/>
    </row>
    <row r="264" spans="1:5">
      <c r="A264" s="1"/>
      <c r="B264" s="1"/>
      <c r="C264" s="6"/>
      <c r="D264" s="6"/>
      <c r="E264" s="6"/>
    </row>
    <row r="265" spans="1:5">
      <c r="A265" s="1"/>
      <c r="B265" s="1"/>
      <c r="C265" s="6"/>
      <c r="D265" s="6"/>
      <c r="E265" s="6"/>
    </row>
    <row r="266" spans="1:5">
      <c r="A266" s="1"/>
      <c r="B266" s="1"/>
      <c r="C266" s="6"/>
      <c r="D266" s="6"/>
      <c r="E266" s="6"/>
    </row>
    <row r="267" spans="1:5">
      <c r="A267" s="1"/>
      <c r="B267" s="1"/>
      <c r="C267" s="6"/>
      <c r="D267" s="6"/>
      <c r="E267" s="6"/>
    </row>
    <row r="268" spans="1:5">
      <c r="A268" s="1"/>
      <c r="B268" s="1"/>
      <c r="C268" s="6"/>
      <c r="D268" s="6"/>
      <c r="E268" s="6"/>
    </row>
    <row r="269" spans="1:5">
      <c r="A269" s="1"/>
      <c r="B269" s="1"/>
      <c r="C269" s="6"/>
      <c r="D269" s="6"/>
      <c r="E269" s="6"/>
    </row>
    <row r="270" spans="1:5">
      <c r="A270" s="1"/>
      <c r="B270" s="1"/>
      <c r="C270" s="6"/>
      <c r="D270" s="6"/>
      <c r="E270" s="6"/>
    </row>
    <row r="271" spans="1:5">
      <c r="A271" s="1"/>
      <c r="B271" s="1"/>
      <c r="C271" s="6"/>
      <c r="D271" s="6"/>
      <c r="E271" s="6"/>
    </row>
    <row r="272" spans="1:5">
      <c r="A272" s="1"/>
      <c r="B272" s="1"/>
      <c r="C272" s="6"/>
      <c r="D272" s="6"/>
      <c r="E272" s="6"/>
    </row>
    <row r="273" spans="3:5">
      <c r="C273" s="6"/>
      <c r="D273" s="6"/>
      <c r="E273" s="6"/>
    </row>
    <row r="274" spans="3:5">
      <c r="C274" s="6"/>
      <c r="D274" s="6"/>
      <c r="E274" s="6"/>
    </row>
    <row r="275" spans="3:5">
      <c r="C275" s="6"/>
      <c r="D275" s="6"/>
      <c r="E275" s="6"/>
    </row>
    <row r="276" spans="3:5">
      <c r="C276" s="6"/>
      <c r="D276" s="6"/>
      <c r="E276" s="6"/>
    </row>
    <row r="277" spans="3:5">
      <c r="C277" s="6"/>
      <c r="D277" s="6"/>
      <c r="E277" s="6"/>
    </row>
    <row r="278" spans="3:5">
      <c r="C278" s="6"/>
      <c r="D278" s="6"/>
      <c r="E278" s="6"/>
    </row>
    <row r="279" spans="3:5">
      <c r="C279" s="6"/>
      <c r="D279" s="6"/>
      <c r="E279" s="6"/>
    </row>
    <row r="280" spans="3:5">
      <c r="C280" s="6"/>
      <c r="D280" s="6"/>
      <c r="E280" s="6"/>
    </row>
    <row r="281" spans="3:5">
      <c r="C281" s="6"/>
      <c r="D281" s="6"/>
      <c r="E281" s="6"/>
    </row>
    <row r="282" spans="3:5">
      <c r="C282" s="6"/>
      <c r="D282" s="6"/>
      <c r="E282" s="6"/>
    </row>
    <row r="283" spans="3:5">
      <c r="C283" s="6"/>
      <c r="D283" s="6"/>
      <c r="E283" s="6"/>
    </row>
    <row r="284" spans="3:5">
      <c r="C284" s="6"/>
      <c r="D284" s="6"/>
      <c r="E284" s="6"/>
    </row>
    <row r="285" spans="3:5">
      <c r="C285" s="6"/>
      <c r="D285" s="6"/>
      <c r="E285" s="6"/>
    </row>
    <row r="286" spans="3:5">
      <c r="C286" s="6"/>
      <c r="D286" s="6"/>
      <c r="E286" s="6"/>
    </row>
    <row r="287" spans="3:5">
      <c r="C287" s="6"/>
      <c r="D287" s="6"/>
      <c r="E287" s="6"/>
    </row>
    <row r="288" spans="3:5">
      <c r="C288" s="6"/>
      <c r="D288" s="6"/>
      <c r="E288" s="6"/>
    </row>
    <row r="289" spans="1:5">
      <c r="C289" s="6"/>
      <c r="D289" s="6"/>
      <c r="E289" s="6"/>
    </row>
    <row r="290" spans="1:5">
      <c r="C290" s="6"/>
      <c r="D290" s="6"/>
      <c r="E290" s="6"/>
    </row>
    <row r="291" spans="1:5">
      <c r="C291" s="6"/>
      <c r="D291" s="6"/>
      <c r="E291" s="6"/>
    </row>
    <row r="292" spans="1:5">
      <c r="C292" s="6"/>
      <c r="D292" s="6"/>
      <c r="E292" s="6"/>
    </row>
    <row r="293" spans="1:5">
      <c r="C293" s="6"/>
      <c r="D293" s="6"/>
      <c r="E293" s="6"/>
    </row>
    <row r="294" spans="1:5">
      <c r="C294" s="6"/>
      <c r="D294" s="6"/>
      <c r="E294" s="6"/>
    </row>
    <row r="295" spans="1:5">
      <c r="C295" s="6"/>
      <c r="D295" s="6"/>
      <c r="E295" s="6"/>
    </row>
    <row r="296" spans="1:5">
      <c r="C296" s="6"/>
      <c r="D296" s="6"/>
      <c r="E296" s="6"/>
    </row>
    <row r="297" spans="1:5">
      <c r="C297" s="6"/>
      <c r="D297" s="6"/>
      <c r="E297" s="6"/>
    </row>
    <row r="298" spans="1:5">
      <c r="C298" s="6"/>
      <c r="D298" s="6"/>
      <c r="E298" s="6"/>
    </row>
    <row r="299" spans="1:5">
      <c r="C299" s="6"/>
      <c r="D299" s="6"/>
      <c r="E299" s="6"/>
    </row>
    <row r="300" spans="1:5">
      <c r="C300" s="6"/>
      <c r="D300" s="6"/>
      <c r="E300" s="6"/>
    </row>
    <row r="301" spans="1:5">
      <c r="C301" s="6"/>
      <c r="D301" s="6"/>
      <c r="E301" s="6"/>
    </row>
    <row r="302" spans="1:5">
      <c r="C302" s="6"/>
      <c r="D302" s="6"/>
      <c r="E302" s="6"/>
    </row>
    <row r="303" spans="1:5">
      <c r="C303" s="6"/>
      <c r="D303" s="6"/>
      <c r="E303" s="6"/>
    </row>
    <row r="304" spans="1:5">
      <c r="A304" s="14"/>
      <c r="B304" s="14"/>
      <c r="C304" s="14"/>
      <c r="D304" s="14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2"/>
  <sheetViews>
    <sheetView workbookViewId="0">
      <selection activeCell="A3" sqref="A3:H3"/>
    </sheetView>
  </sheetViews>
  <sheetFormatPr baseColWidth="10" defaultRowHeight="12"/>
  <cols>
    <col min="1" max="1" width="7.85546875" style="1" bestFit="1" customWidth="1"/>
    <col min="2" max="16384" width="11.42578125" style="1"/>
  </cols>
  <sheetData>
    <row r="1" spans="1:8">
      <c r="A1" s="52"/>
      <c r="B1" s="52"/>
      <c r="C1" s="52"/>
      <c r="D1" s="52"/>
      <c r="E1" s="52"/>
      <c r="F1" s="52"/>
      <c r="G1" s="52"/>
      <c r="H1" s="17"/>
    </row>
    <row r="2" spans="1:8">
      <c r="A2" s="52" t="s">
        <v>6</v>
      </c>
      <c r="B2" s="52"/>
      <c r="C2" s="52"/>
      <c r="D2" s="52"/>
      <c r="E2" s="52"/>
      <c r="F2" s="52"/>
      <c r="G2" s="52"/>
      <c r="H2" s="52"/>
    </row>
    <row r="3" spans="1:8">
      <c r="A3" s="52" t="s">
        <v>0</v>
      </c>
      <c r="B3" s="52"/>
      <c r="C3" s="52"/>
      <c r="D3" s="52"/>
      <c r="E3" s="52"/>
      <c r="F3" s="52"/>
      <c r="G3" s="52"/>
      <c r="H3" s="52"/>
    </row>
    <row r="5" spans="1:8">
      <c r="A5" s="16" t="s">
        <v>7</v>
      </c>
    </row>
    <row r="6" spans="1:8">
      <c r="A6" s="15">
        <v>4001074</v>
      </c>
      <c r="B6" s="15">
        <v>10131252</v>
      </c>
      <c r="C6" s="15">
        <v>12199155</v>
      </c>
      <c r="D6" s="15">
        <v>14259863</v>
      </c>
      <c r="E6" s="15">
        <v>15672128</v>
      </c>
      <c r="F6" s="15">
        <v>17290570</v>
      </c>
      <c r="G6" s="15">
        <v>22914903</v>
      </c>
    </row>
    <row r="7" spans="1:8">
      <c r="A7" s="15">
        <v>4263642</v>
      </c>
      <c r="B7" s="15">
        <v>10152756</v>
      </c>
      <c r="C7" s="15">
        <v>12199211</v>
      </c>
      <c r="D7" s="15">
        <v>14340066</v>
      </c>
      <c r="E7" s="15">
        <v>15672694</v>
      </c>
      <c r="F7" s="15">
        <v>17328148</v>
      </c>
    </row>
    <row r="8" spans="1:8">
      <c r="A8" s="15">
        <v>4264999</v>
      </c>
      <c r="B8" s="15">
        <v>10225141</v>
      </c>
      <c r="C8" s="15">
        <v>12200922</v>
      </c>
      <c r="D8" s="15">
        <v>14341550</v>
      </c>
      <c r="E8" s="15">
        <v>15680033</v>
      </c>
      <c r="F8" s="15">
        <v>17357430</v>
      </c>
    </row>
    <row r="9" spans="1:8">
      <c r="A9" s="15">
        <v>4925344</v>
      </c>
      <c r="B9" s="15">
        <v>10258089</v>
      </c>
      <c r="C9" s="15">
        <v>12204111</v>
      </c>
      <c r="D9" s="15">
        <v>14341554</v>
      </c>
      <c r="E9" s="15">
        <v>15799257</v>
      </c>
      <c r="F9" s="15">
        <v>17358466</v>
      </c>
    </row>
    <row r="10" spans="1:8">
      <c r="A10" s="15">
        <v>5663447</v>
      </c>
      <c r="B10" s="15">
        <v>10329469</v>
      </c>
      <c r="C10" s="15">
        <v>12204686</v>
      </c>
      <c r="D10" s="15">
        <v>14341976</v>
      </c>
      <c r="E10" s="15">
        <v>15828420</v>
      </c>
      <c r="F10" s="15">
        <v>17375689</v>
      </c>
    </row>
    <row r="11" spans="1:8">
      <c r="A11" s="15">
        <v>6154023</v>
      </c>
      <c r="B11" s="15">
        <v>10375670</v>
      </c>
      <c r="C11" s="15">
        <v>12205713</v>
      </c>
      <c r="D11" s="15">
        <v>14353051</v>
      </c>
      <c r="E11" s="15">
        <v>15920371</v>
      </c>
      <c r="F11" s="15">
        <v>17375871</v>
      </c>
    </row>
    <row r="12" spans="1:8">
      <c r="A12" s="15">
        <v>6334739</v>
      </c>
      <c r="B12" s="15">
        <v>10555344</v>
      </c>
      <c r="C12" s="15">
        <v>12208412</v>
      </c>
      <c r="D12" s="15">
        <v>14361184</v>
      </c>
      <c r="E12" s="15">
        <v>15920371</v>
      </c>
      <c r="F12" s="15">
        <v>17377918</v>
      </c>
    </row>
    <row r="13" spans="1:8">
      <c r="A13" s="15">
        <v>6925036</v>
      </c>
      <c r="B13" s="15">
        <v>10555970</v>
      </c>
      <c r="C13" s="15">
        <v>12239249</v>
      </c>
      <c r="D13" s="15">
        <v>14413419</v>
      </c>
      <c r="E13" s="15">
        <v>15922073</v>
      </c>
      <c r="F13" s="15">
        <v>17396112</v>
      </c>
    </row>
    <row r="14" spans="1:8">
      <c r="A14" s="15">
        <v>7056569</v>
      </c>
      <c r="B14" s="15">
        <v>10556769</v>
      </c>
      <c r="C14" s="15">
        <v>12240043</v>
      </c>
      <c r="D14" s="15">
        <v>14433121</v>
      </c>
      <c r="E14" s="15">
        <v>15924169</v>
      </c>
      <c r="F14" s="15">
        <v>17448525</v>
      </c>
    </row>
    <row r="15" spans="1:8">
      <c r="A15" s="15">
        <v>7122693</v>
      </c>
      <c r="B15" s="15">
        <v>10556823</v>
      </c>
      <c r="C15" s="15">
        <v>12325251</v>
      </c>
      <c r="D15" s="15">
        <v>14433661</v>
      </c>
      <c r="E15" s="15">
        <v>15925365</v>
      </c>
      <c r="F15" s="15">
        <v>17690731</v>
      </c>
    </row>
    <row r="16" spans="1:8">
      <c r="A16" s="15">
        <v>7560643</v>
      </c>
      <c r="B16" s="15">
        <v>10559868</v>
      </c>
      <c r="C16" s="15">
        <v>12368411</v>
      </c>
      <c r="D16" s="15">
        <v>14434545</v>
      </c>
      <c r="E16" s="15">
        <v>15967865</v>
      </c>
      <c r="F16" s="15">
        <v>17742265</v>
      </c>
    </row>
    <row r="17" spans="1:6">
      <c r="A17" s="15">
        <v>7767549</v>
      </c>
      <c r="B17" s="15">
        <v>10562693</v>
      </c>
      <c r="C17" s="15">
        <v>12462088</v>
      </c>
      <c r="D17" s="15">
        <v>14466507</v>
      </c>
      <c r="E17" s="15">
        <v>15998589</v>
      </c>
      <c r="F17" s="15">
        <v>17766657</v>
      </c>
    </row>
    <row r="18" spans="1:6">
      <c r="A18" s="15">
        <v>8025382</v>
      </c>
      <c r="B18" s="15">
        <v>10562994</v>
      </c>
      <c r="C18" s="15">
        <v>12462253</v>
      </c>
      <c r="D18" s="15">
        <v>14467352</v>
      </c>
      <c r="E18" s="15">
        <v>15999878</v>
      </c>
      <c r="F18" s="15">
        <v>17768149</v>
      </c>
    </row>
    <row r="19" spans="1:6">
      <c r="A19" s="15">
        <v>8133084</v>
      </c>
      <c r="B19" s="15">
        <v>10563898</v>
      </c>
      <c r="C19" s="15">
        <v>12462785</v>
      </c>
      <c r="D19" s="15">
        <v>14467608</v>
      </c>
      <c r="E19" s="15">
        <v>16155090</v>
      </c>
      <c r="F19" s="15">
        <v>17768514</v>
      </c>
    </row>
    <row r="20" spans="1:6">
      <c r="A20" s="15">
        <v>8142506</v>
      </c>
      <c r="B20" s="15">
        <v>10564609</v>
      </c>
      <c r="C20" s="15">
        <v>12552596</v>
      </c>
      <c r="D20" s="15">
        <v>14500062</v>
      </c>
      <c r="E20" s="15">
        <v>16157049</v>
      </c>
      <c r="F20" s="15">
        <v>17828182</v>
      </c>
    </row>
    <row r="21" spans="1:6">
      <c r="A21" s="15">
        <v>8183476</v>
      </c>
      <c r="B21" s="15">
        <v>10619646</v>
      </c>
      <c r="C21" s="15">
        <v>12552849</v>
      </c>
      <c r="D21" s="15">
        <v>14521742</v>
      </c>
      <c r="E21" s="15">
        <v>16189324</v>
      </c>
      <c r="F21" s="15">
        <v>17849247</v>
      </c>
    </row>
    <row r="22" spans="1:6">
      <c r="A22" s="15">
        <v>8184896</v>
      </c>
      <c r="B22" s="15">
        <v>10637075</v>
      </c>
      <c r="C22" s="15">
        <v>12554743</v>
      </c>
      <c r="D22" s="15">
        <v>14550306</v>
      </c>
      <c r="E22" s="15">
        <v>16189521</v>
      </c>
      <c r="F22" s="15">
        <v>17850159</v>
      </c>
    </row>
    <row r="23" spans="1:6">
      <c r="A23" s="15">
        <v>8186091</v>
      </c>
      <c r="B23" s="15">
        <v>10722770</v>
      </c>
      <c r="C23" s="15">
        <v>12580380</v>
      </c>
      <c r="D23" s="15">
        <v>14569034</v>
      </c>
      <c r="E23" s="15">
        <v>16189652</v>
      </c>
      <c r="F23" s="15">
        <v>17851642</v>
      </c>
    </row>
    <row r="24" spans="1:6">
      <c r="A24" s="15">
        <v>8191556</v>
      </c>
      <c r="B24" s="15">
        <v>10725546</v>
      </c>
      <c r="C24" s="15">
        <v>12582948</v>
      </c>
      <c r="D24" s="15">
        <v>14662280</v>
      </c>
      <c r="E24" s="15">
        <v>16226735</v>
      </c>
      <c r="F24" s="15">
        <v>17880237</v>
      </c>
    </row>
    <row r="25" spans="1:6">
      <c r="A25" s="15">
        <v>8242004</v>
      </c>
      <c r="B25" s="15">
        <v>10729597</v>
      </c>
      <c r="C25" s="15">
        <v>12749697</v>
      </c>
      <c r="D25" s="15">
        <v>14664905</v>
      </c>
      <c r="E25" s="15">
        <v>16270634</v>
      </c>
      <c r="F25" s="15">
        <v>17890281</v>
      </c>
    </row>
    <row r="26" spans="1:6">
      <c r="A26" s="15">
        <v>8398505</v>
      </c>
      <c r="B26" s="15">
        <v>10990024</v>
      </c>
      <c r="C26" s="15">
        <v>12837202</v>
      </c>
      <c r="D26" s="15">
        <v>14731601</v>
      </c>
      <c r="E26" s="15">
        <v>16270879</v>
      </c>
      <c r="F26" s="15">
        <v>17890998</v>
      </c>
    </row>
    <row r="27" spans="1:6">
      <c r="A27" s="15">
        <v>8502417</v>
      </c>
      <c r="B27" s="15">
        <v>10991702</v>
      </c>
      <c r="C27" s="15">
        <v>12839212</v>
      </c>
      <c r="D27" s="15">
        <v>14774084</v>
      </c>
      <c r="E27" s="15">
        <v>16271331</v>
      </c>
      <c r="F27" s="15">
        <v>18045665</v>
      </c>
    </row>
    <row r="28" spans="1:6">
      <c r="A28" s="15">
        <v>8672927</v>
      </c>
      <c r="B28" s="15">
        <v>10992560</v>
      </c>
      <c r="C28" s="15">
        <v>12965489</v>
      </c>
      <c r="D28" s="15">
        <v>14864286</v>
      </c>
      <c r="E28" s="15">
        <v>16371186</v>
      </c>
      <c r="F28" s="15">
        <v>18050473</v>
      </c>
    </row>
    <row r="29" spans="1:6">
      <c r="A29" s="15">
        <v>8673820</v>
      </c>
      <c r="B29" s="15">
        <v>10993853</v>
      </c>
      <c r="C29" s="15">
        <v>13041681</v>
      </c>
      <c r="D29" s="15">
        <v>14866780</v>
      </c>
      <c r="E29" s="15">
        <v>16475399</v>
      </c>
      <c r="F29" s="15">
        <v>18191908</v>
      </c>
    </row>
    <row r="30" spans="1:6">
      <c r="A30" s="15">
        <v>9212603</v>
      </c>
      <c r="B30" s="15">
        <v>11068045</v>
      </c>
      <c r="C30" s="15">
        <v>13061782</v>
      </c>
      <c r="D30" s="15">
        <v>14933241</v>
      </c>
      <c r="E30" s="15">
        <v>16477437</v>
      </c>
      <c r="F30" s="15">
        <v>18288141</v>
      </c>
    </row>
    <row r="31" spans="1:6">
      <c r="A31" s="15">
        <v>9218790</v>
      </c>
      <c r="B31" s="15">
        <v>11185536</v>
      </c>
      <c r="C31" s="15">
        <v>13072593</v>
      </c>
      <c r="D31" s="15">
        <v>14933547</v>
      </c>
      <c r="E31" s="15">
        <v>16477751</v>
      </c>
      <c r="F31" s="15">
        <v>18288999</v>
      </c>
    </row>
    <row r="32" spans="1:6">
      <c r="A32" s="15">
        <v>9233095</v>
      </c>
      <c r="B32" s="15">
        <v>11188963</v>
      </c>
      <c r="C32" s="15">
        <v>13095981</v>
      </c>
      <c r="D32" s="15">
        <v>15018364</v>
      </c>
      <c r="E32" s="15">
        <v>16477916</v>
      </c>
      <c r="F32" s="15">
        <v>18425055</v>
      </c>
    </row>
    <row r="33" spans="1:6">
      <c r="A33" s="15">
        <v>9251410</v>
      </c>
      <c r="B33" s="15">
        <v>11190160</v>
      </c>
      <c r="C33" s="15">
        <v>13118988</v>
      </c>
      <c r="D33" s="15">
        <v>15046190</v>
      </c>
      <c r="E33" s="15">
        <v>16512361</v>
      </c>
      <c r="F33" s="15">
        <v>18503233</v>
      </c>
    </row>
    <row r="34" spans="1:6">
      <c r="A34" s="15">
        <v>9260648</v>
      </c>
      <c r="B34" s="15">
        <v>11190448</v>
      </c>
      <c r="C34" s="15">
        <v>13184685</v>
      </c>
      <c r="D34" s="15">
        <v>15072295</v>
      </c>
      <c r="E34" s="15">
        <v>16514014</v>
      </c>
      <c r="F34" s="15">
        <v>18543496</v>
      </c>
    </row>
    <row r="35" spans="1:6">
      <c r="A35" s="15">
        <v>9261829</v>
      </c>
      <c r="B35" s="15">
        <v>11194075</v>
      </c>
      <c r="C35" s="15">
        <v>13227495</v>
      </c>
      <c r="D35" s="15">
        <v>15121551</v>
      </c>
      <c r="E35" s="15">
        <v>16514150</v>
      </c>
      <c r="F35" s="15">
        <v>18558219</v>
      </c>
    </row>
    <row r="36" spans="1:6">
      <c r="A36" s="15">
        <v>9262841</v>
      </c>
      <c r="B36" s="15">
        <v>11222338</v>
      </c>
      <c r="C36" s="15">
        <v>13330074</v>
      </c>
      <c r="D36" s="15">
        <v>15121821</v>
      </c>
      <c r="E36" s="15">
        <v>16514253</v>
      </c>
      <c r="F36" s="15">
        <v>18558765</v>
      </c>
    </row>
    <row r="37" spans="1:6">
      <c r="A37" s="15">
        <v>9263061</v>
      </c>
      <c r="B37" s="15">
        <v>11244277</v>
      </c>
      <c r="C37" s="15">
        <v>13376023</v>
      </c>
      <c r="D37" s="15">
        <v>15138325</v>
      </c>
      <c r="E37" s="15">
        <v>16575054</v>
      </c>
      <c r="F37" s="15">
        <v>18559683</v>
      </c>
    </row>
    <row r="38" spans="1:6">
      <c r="A38" s="15">
        <v>9360027</v>
      </c>
      <c r="B38" s="15">
        <v>11370110</v>
      </c>
      <c r="C38" s="15">
        <v>13484816</v>
      </c>
      <c r="D38" s="15">
        <v>15144683</v>
      </c>
      <c r="E38" s="15">
        <v>16575240</v>
      </c>
      <c r="F38" s="15">
        <v>18560595</v>
      </c>
    </row>
    <row r="39" spans="1:6">
      <c r="A39" s="15">
        <v>9362801</v>
      </c>
      <c r="B39" s="15">
        <v>11396477</v>
      </c>
      <c r="C39" s="15">
        <v>13500597</v>
      </c>
      <c r="D39" s="15">
        <v>15146094</v>
      </c>
      <c r="E39" s="15">
        <v>16638378</v>
      </c>
      <c r="F39" s="15">
        <v>18665218</v>
      </c>
    </row>
    <row r="40" spans="1:6">
      <c r="A40" s="15">
        <v>9369611</v>
      </c>
      <c r="B40" s="15">
        <v>11404710</v>
      </c>
      <c r="C40" s="15">
        <v>13538193</v>
      </c>
      <c r="D40" s="15">
        <v>15270291</v>
      </c>
      <c r="E40" s="15">
        <v>16645331</v>
      </c>
      <c r="F40" s="15">
        <v>18772801</v>
      </c>
    </row>
    <row r="41" spans="1:6">
      <c r="A41" s="15">
        <v>9389687</v>
      </c>
      <c r="B41" s="15">
        <v>11643485</v>
      </c>
      <c r="C41" s="15">
        <v>13560492</v>
      </c>
      <c r="D41" s="15">
        <v>15270335</v>
      </c>
      <c r="E41" s="15">
        <v>16775276</v>
      </c>
      <c r="F41" s="15">
        <v>18838257</v>
      </c>
    </row>
    <row r="42" spans="1:6">
      <c r="A42" s="15">
        <v>9533290</v>
      </c>
      <c r="B42" s="15">
        <v>11708001</v>
      </c>
      <c r="C42" s="15">
        <v>13605392</v>
      </c>
      <c r="D42" s="15">
        <v>15271532</v>
      </c>
      <c r="E42" s="15">
        <v>16791115</v>
      </c>
      <c r="F42" s="15">
        <v>18838648</v>
      </c>
    </row>
    <row r="43" spans="1:6">
      <c r="A43" s="15">
        <v>9536026</v>
      </c>
      <c r="B43" s="15">
        <v>11709367</v>
      </c>
      <c r="C43" s="15">
        <v>13639010</v>
      </c>
      <c r="D43" s="15">
        <v>15298174</v>
      </c>
      <c r="E43" s="15">
        <v>16792029</v>
      </c>
      <c r="F43" s="15">
        <v>18891414</v>
      </c>
    </row>
    <row r="44" spans="1:6">
      <c r="A44" s="15">
        <v>9539335</v>
      </c>
      <c r="B44" s="15">
        <v>11712728</v>
      </c>
      <c r="C44" s="15">
        <v>13640300</v>
      </c>
      <c r="D44" s="15">
        <v>15308533</v>
      </c>
      <c r="E44" s="15">
        <v>16793766</v>
      </c>
      <c r="F44" s="15">
        <v>18906123</v>
      </c>
    </row>
    <row r="45" spans="1:6">
      <c r="A45" s="15">
        <v>9726996</v>
      </c>
      <c r="B45" s="15">
        <v>11714754</v>
      </c>
      <c r="C45" s="15">
        <v>13642660</v>
      </c>
      <c r="D45" s="15">
        <v>15309172</v>
      </c>
      <c r="E45" s="15">
        <v>16978919</v>
      </c>
      <c r="F45" s="15">
        <v>18906983</v>
      </c>
    </row>
    <row r="46" spans="1:6">
      <c r="A46" s="15">
        <v>9736731</v>
      </c>
      <c r="B46" s="15">
        <v>11715854</v>
      </c>
      <c r="C46" s="15">
        <v>13682506</v>
      </c>
      <c r="D46" s="15">
        <v>15350092</v>
      </c>
      <c r="E46" s="15">
        <v>16980079</v>
      </c>
      <c r="F46" s="15">
        <v>18907074</v>
      </c>
    </row>
    <row r="47" spans="1:6">
      <c r="A47" s="15">
        <v>9771437</v>
      </c>
      <c r="B47" s="15">
        <v>11756708</v>
      </c>
      <c r="C47" s="15">
        <v>13733096</v>
      </c>
      <c r="D47" s="15">
        <v>15359001</v>
      </c>
      <c r="E47" s="15">
        <v>17003562</v>
      </c>
      <c r="F47" s="15">
        <v>19070324</v>
      </c>
    </row>
    <row r="48" spans="1:6">
      <c r="A48" s="15">
        <v>9841272</v>
      </c>
      <c r="B48" s="15">
        <v>11759868</v>
      </c>
      <c r="C48" s="15">
        <v>13738916</v>
      </c>
      <c r="D48" s="15">
        <v>15359069</v>
      </c>
      <c r="E48" s="15">
        <v>17017838</v>
      </c>
      <c r="F48" s="15">
        <v>19070473</v>
      </c>
    </row>
    <row r="49" spans="1:6">
      <c r="A49" s="15">
        <v>9842001</v>
      </c>
      <c r="B49" s="15">
        <v>11837304</v>
      </c>
      <c r="C49" s="15">
        <v>13792926</v>
      </c>
      <c r="D49" s="15">
        <v>15399154</v>
      </c>
      <c r="E49" s="15">
        <v>17170589</v>
      </c>
      <c r="F49" s="15">
        <v>19191268</v>
      </c>
    </row>
    <row r="50" spans="1:6">
      <c r="A50" s="15">
        <v>9872295</v>
      </c>
      <c r="B50" s="15">
        <v>11961468</v>
      </c>
      <c r="C50" s="15">
        <v>13831611</v>
      </c>
      <c r="D50" s="15">
        <v>15412686</v>
      </c>
      <c r="E50" s="15">
        <v>17200078</v>
      </c>
      <c r="F50" s="15">
        <v>19278038</v>
      </c>
    </row>
    <row r="51" spans="1:6">
      <c r="A51" s="15">
        <v>9983021</v>
      </c>
      <c r="B51" s="15">
        <v>11961588</v>
      </c>
      <c r="C51" s="15">
        <v>13883097</v>
      </c>
      <c r="D51" s="15">
        <v>15535698</v>
      </c>
      <c r="E51" s="15">
        <v>17201768</v>
      </c>
      <c r="F51" s="15">
        <v>19278058</v>
      </c>
    </row>
    <row r="52" spans="1:6">
      <c r="A52" s="15">
        <v>9984310</v>
      </c>
      <c r="B52" s="15">
        <v>11961785</v>
      </c>
      <c r="C52" s="15">
        <v>13960480</v>
      </c>
      <c r="D52" s="15">
        <v>15536595</v>
      </c>
      <c r="E52" s="15">
        <v>17205213</v>
      </c>
      <c r="F52" s="15">
        <v>19279445</v>
      </c>
    </row>
    <row r="53" spans="1:6">
      <c r="A53" s="15">
        <v>9987386</v>
      </c>
      <c r="B53" s="15">
        <v>12008394</v>
      </c>
      <c r="C53" s="15">
        <v>13971964</v>
      </c>
      <c r="D53" s="15">
        <v>15537097</v>
      </c>
      <c r="E53" s="15">
        <v>17205682</v>
      </c>
      <c r="F53" s="15">
        <v>19350781</v>
      </c>
    </row>
    <row r="54" spans="1:6">
      <c r="A54" s="15">
        <v>9992061</v>
      </c>
      <c r="B54" s="15">
        <v>12009500</v>
      </c>
      <c r="C54" s="15">
        <v>13983190</v>
      </c>
      <c r="D54" s="15">
        <v>15537387</v>
      </c>
      <c r="E54" s="15">
        <v>17205964</v>
      </c>
      <c r="F54" s="15">
        <v>19518860</v>
      </c>
    </row>
    <row r="55" spans="1:6">
      <c r="A55" s="15">
        <v>9992191</v>
      </c>
      <c r="B55" s="15">
        <v>12010275</v>
      </c>
      <c r="C55" s="15">
        <v>13983724</v>
      </c>
      <c r="D55" s="15">
        <v>15627291</v>
      </c>
      <c r="E55" s="15">
        <v>17222142</v>
      </c>
      <c r="F55" s="15">
        <v>19748725</v>
      </c>
    </row>
    <row r="56" spans="1:6">
      <c r="A56" s="15">
        <v>9996625</v>
      </c>
      <c r="B56" s="15">
        <v>12042852</v>
      </c>
      <c r="C56" s="15">
        <v>14056739</v>
      </c>
      <c r="D56" s="15">
        <v>15629210</v>
      </c>
      <c r="E56" s="15">
        <v>17257975</v>
      </c>
      <c r="F56" s="15">
        <v>19952920</v>
      </c>
    </row>
    <row r="57" spans="1:6">
      <c r="A57" s="15">
        <v>10014443</v>
      </c>
      <c r="B57" s="15">
        <v>12071718</v>
      </c>
      <c r="C57" s="15">
        <v>14112543</v>
      </c>
      <c r="D57" s="15">
        <v>15657009</v>
      </c>
      <c r="E57" s="15">
        <v>17259977</v>
      </c>
      <c r="F57" s="15">
        <v>20101655</v>
      </c>
    </row>
    <row r="58" spans="1:6">
      <c r="A58" s="15">
        <v>10052532</v>
      </c>
      <c r="B58" s="15">
        <v>12163917</v>
      </c>
      <c r="C58" s="15">
        <v>14171369</v>
      </c>
      <c r="D58" s="15">
        <v>15669485</v>
      </c>
      <c r="E58" s="15">
        <v>17260716</v>
      </c>
      <c r="F58" s="15">
        <v>20238257</v>
      </c>
    </row>
    <row r="59" spans="1:6">
      <c r="A59" s="15">
        <v>10055289</v>
      </c>
      <c r="B59" s="15">
        <v>12199042</v>
      </c>
      <c r="C59" s="15">
        <v>14205577</v>
      </c>
      <c r="D59" s="15">
        <v>15670265</v>
      </c>
      <c r="E59" s="15">
        <v>17278216</v>
      </c>
      <c r="F59" s="15">
        <v>20240813</v>
      </c>
    </row>
    <row r="65" spans="1:3">
      <c r="A65" s="16" t="s">
        <v>8</v>
      </c>
    </row>
    <row r="67" spans="1:3">
      <c r="A67" s="15">
        <v>2491318</v>
      </c>
      <c r="B67" s="15">
        <v>9596274</v>
      </c>
      <c r="C67" s="15">
        <v>14812359</v>
      </c>
    </row>
    <row r="68" spans="1:3">
      <c r="A68" s="15">
        <v>3130477</v>
      </c>
      <c r="B68" s="15">
        <v>9667657</v>
      </c>
      <c r="C68" s="15">
        <v>14932258</v>
      </c>
    </row>
    <row r="69" spans="1:3">
      <c r="A69" s="15">
        <v>3130608</v>
      </c>
      <c r="B69" s="15">
        <v>9986144</v>
      </c>
      <c r="C69" s="15">
        <v>14932917</v>
      </c>
    </row>
    <row r="70" spans="1:3">
      <c r="A70" s="15">
        <v>3914663</v>
      </c>
      <c r="B70" s="15">
        <v>9987119</v>
      </c>
      <c r="C70" s="15">
        <v>15072305</v>
      </c>
    </row>
    <row r="71" spans="1:3">
      <c r="A71" s="15">
        <v>4257751</v>
      </c>
      <c r="B71" s="15">
        <v>9991731</v>
      </c>
      <c r="C71" s="15">
        <v>15072374</v>
      </c>
    </row>
    <row r="72" spans="1:3">
      <c r="A72" s="15">
        <v>4262435</v>
      </c>
      <c r="B72" s="15">
        <v>10558996</v>
      </c>
      <c r="C72" s="15">
        <v>15138235</v>
      </c>
    </row>
    <row r="73" spans="1:3">
      <c r="A73" s="15">
        <v>4672651</v>
      </c>
      <c r="B73" s="15">
        <v>10563023</v>
      </c>
      <c r="C73" s="15">
        <v>15157487</v>
      </c>
    </row>
    <row r="74" spans="1:3">
      <c r="A74" s="15">
        <v>4923312</v>
      </c>
      <c r="B74" s="15">
        <v>10679820</v>
      </c>
      <c r="C74" s="15">
        <v>15330901</v>
      </c>
    </row>
    <row r="75" spans="1:3">
      <c r="A75" s="15">
        <v>4925705</v>
      </c>
      <c r="B75" s="15">
        <v>10989046</v>
      </c>
      <c r="C75" s="15">
        <v>15463336</v>
      </c>
    </row>
    <row r="76" spans="1:3">
      <c r="A76" s="15">
        <v>4929784</v>
      </c>
      <c r="B76" s="15">
        <v>10989191</v>
      </c>
      <c r="C76" s="15">
        <v>15546424</v>
      </c>
    </row>
    <row r="77" spans="1:3">
      <c r="A77" s="15">
        <v>4930468</v>
      </c>
      <c r="B77" s="15">
        <v>11083441</v>
      </c>
      <c r="C77" s="15">
        <v>15671483</v>
      </c>
    </row>
    <row r="78" spans="1:3">
      <c r="A78" s="15">
        <v>5129325</v>
      </c>
      <c r="B78" s="15">
        <v>11186620</v>
      </c>
      <c r="C78" s="15">
        <v>15924051</v>
      </c>
    </row>
    <row r="79" spans="1:3">
      <c r="A79" s="15">
        <v>6384005</v>
      </c>
      <c r="B79" s="15">
        <v>11187092</v>
      </c>
      <c r="C79" s="15">
        <v>15993095</v>
      </c>
    </row>
    <row r="80" spans="1:3">
      <c r="A80" s="15">
        <v>6608040</v>
      </c>
      <c r="B80" s="15">
        <v>11187890</v>
      </c>
      <c r="C80" s="15">
        <v>16000358</v>
      </c>
    </row>
    <row r="81" spans="1:3">
      <c r="A81" s="15">
        <v>7214066</v>
      </c>
      <c r="B81" s="15">
        <v>11193304</v>
      </c>
      <c r="C81" s="15">
        <v>16191549</v>
      </c>
    </row>
    <row r="82" spans="1:3">
      <c r="A82" s="15">
        <v>7563849</v>
      </c>
      <c r="B82" s="15">
        <v>11401460</v>
      </c>
      <c r="C82" s="15">
        <v>16210654</v>
      </c>
    </row>
    <row r="83" spans="1:3">
      <c r="A83" s="15">
        <v>7940897</v>
      </c>
      <c r="B83" s="15">
        <v>11478871</v>
      </c>
      <c r="C83" s="15">
        <v>16487574</v>
      </c>
    </row>
    <row r="84" spans="1:3">
      <c r="A84" s="15">
        <v>7941206</v>
      </c>
      <c r="B84" s="15">
        <v>11709160</v>
      </c>
      <c r="C84" s="15">
        <v>16487958</v>
      </c>
    </row>
    <row r="85" spans="1:3">
      <c r="A85" s="15">
        <v>7941368</v>
      </c>
      <c r="B85" s="15">
        <v>11711276</v>
      </c>
      <c r="C85" s="15">
        <v>16488977</v>
      </c>
    </row>
    <row r="86" spans="1:3">
      <c r="A86" s="15">
        <v>8044631</v>
      </c>
      <c r="B86" s="15">
        <v>11716110</v>
      </c>
      <c r="C86" s="15">
        <v>16515469</v>
      </c>
    </row>
    <row r="87" spans="1:3">
      <c r="A87" s="15">
        <v>8053748</v>
      </c>
      <c r="B87" s="15">
        <v>11716714</v>
      </c>
      <c r="C87" s="15">
        <v>16638744</v>
      </c>
    </row>
    <row r="88" spans="1:3">
      <c r="A88" s="15">
        <v>8065271</v>
      </c>
      <c r="B88" s="15">
        <v>11717094</v>
      </c>
      <c r="C88" s="15">
        <v>17002568</v>
      </c>
    </row>
    <row r="89" spans="1:3">
      <c r="A89" s="15">
        <v>8098995</v>
      </c>
      <c r="B89" s="15">
        <v>11717594</v>
      </c>
      <c r="C89" s="15">
        <v>17291740</v>
      </c>
    </row>
    <row r="90" spans="1:3">
      <c r="A90" s="15">
        <v>8130573</v>
      </c>
      <c r="B90" s="15">
        <v>11717774</v>
      </c>
      <c r="C90" s="15">
        <v>17328936</v>
      </c>
    </row>
    <row r="91" spans="1:3">
      <c r="A91" s="15">
        <v>8130949</v>
      </c>
      <c r="B91" s="15">
        <v>11757089</v>
      </c>
      <c r="C91" s="15">
        <v>17376370</v>
      </c>
    </row>
    <row r="92" spans="1:3">
      <c r="A92" s="15">
        <v>8131821</v>
      </c>
      <c r="B92" s="15">
        <v>11823108</v>
      </c>
      <c r="C92" s="15">
        <v>17549382</v>
      </c>
    </row>
    <row r="93" spans="1:3">
      <c r="A93" s="15">
        <v>8135404</v>
      </c>
      <c r="B93" s="15">
        <v>11823935</v>
      </c>
      <c r="C93" s="15">
        <v>17549384</v>
      </c>
    </row>
    <row r="94" spans="1:3">
      <c r="A94" s="15">
        <v>8136830</v>
      </c>
      <c r="B94" s="15">
        <v>12206084</v>
      </c>
      <c r="C94" s="15">
        <v>17635762</v>
      </c>
    </row>
    <row r="95" spans="1:3">
      <c r="A95" s="15">
        <v>8142090</v>
      </c>
      <c r="B95" s="15">
        <v>12236564</v>
      </c>
      <c r="C95" s="15">
        <v>17644363</v>
      </c>
    </row>
    <row r="96" spans="1:3">
      <c r="A96" s="15">
        <v>8144192</v>
      </c>
      <c r="B96" s="15">
        <v>12446417</v>
      </c>
      <c r="C96" s="15">
        <v>17661905</v>
      </c>
    </row>
    <row r="97" spans="1:3">
      <c r="A97" s="15">
        <v>8146757</v>
      </c>
      <c r="B97" s="15">
        <v>12552037</v>
      </c>
      <c r="C97" s="15">
        <v>17768313</v>
      </c>
    </row>
    <row r="98" spans="1:3">
      <c r="A98" s="15">
        <v>8183564</v>
      </c>
      <c r="B98" s="15">
        <v>12582735</v>
      </c>
      <c r="C98" s="15">
        <v>17987080</v>
      </c>
    </row>
    <row r="99" spans="1:3">
      <c r="A99" s="15">
        <v>8184025</v>
      </c>
      <c r="B99" s="15">
        <v>12836482</v>
      </c>
      <c r="C99" s="15">
        <v>18226643</v>
      </c>
    </row>
    <row r="100" spans="1:3">
      <c r="A100" s="15">
        <v>9091641</v>
      </c>
      <c r="B100" s="15">
        <v>12856894</v>
      </c>
      <c r="C100" s="15">
        <v>18289012</v>
      </c>
    </row>
    <row r="101" spans="1:3">
      <c r="A101" s="15">
        <v>9181050</v>
      </c>
      <c r="B101" s="15">
        <v>12903450</v>
      </c>
      <c r="C101" s="15">
        <v>18289012</v>
      </c>
    </row>
    <row r="102" spans="1:3">
      <c r="A102" s="15">
        <v>9251804</v>
      </c>
      <c r="B102" s="15">
        <v>13039393</v>
      </c>
      <c r="C102" s="15">
        <v>18839525</v>
      </c>
    </row>
    <row r="103" spans="1:3">
      <c r="A103" s="15">
        <v>9253161</v>
      </c>
      <c r="B103" s="15">
        <v>13041153</v>
      </c>
      <c r="C103" s="15">
        <v>19405740</v>
      </c>
    </row>
    <row r="104" spans="1:3">
      <c r="A104" s="15">
        <v>9255847</v>
      </c>
      <c r="B104" s="15">
        <v>13061014</v>
      </c>
      <c r="C104" s="15">
        <v>19612012</v>
      </c>
    </row>
    <row r="105" spans="1:3">
      <c r="A105" s="15">
        <v>9263344</v>
      </c>
      <c r="B105" s="15">
        <v>13062280</v>
      </c>
      <c r="C105" s="15">
        <v>19826347</v>
      </c>
    </row>
    <row r="106" spans="1:3">
      <c r="A106" s="15">
        <v>9265769</v>
      </c>
      <c r="B106" s="15">
        <v>13062602</v>
      </c>
      <c r="C106" s="15">
        <v>20004220</v>
      </c>
    </row>
    <row r="107" spans="1:3">
      <c r="A107" s="15">
        <v>9266169</v>
      </c>
      <c r="B107" s="15">
        <v>13394298</v>
      </c>
      <c r="C107" s="15">
        <v>20011244</v>
      </c>
    </row>
    <row r="108" spans="1:3">
      <c r="A108" s="15">
        <v>9267620</v>
      </c>
      <c r="B108" s="15">
        <v>13501368</v>
      </c>
      <c r="C108" s="15">
        <v>20099919</v>
      </c>
    </row>
    <row r="109" spans="1:3">
      <c r="A109" s="15">
        <v>9330256</v>
      </c>
      <c r="B109" s="15">
        <v>13501826</v>
      </c>
      <c r="C109" s="15">
        <v>20100206</v>
      </c>
    </row>
    <row r="110" spans="1:3">
      <c r="A110" s="15">
        <v>9361146</v>
      </c>
      <c r="B110" s="15">
        <v>13501850</v>
      </c>
      <c r="C110" s="20">
        <v>20406651</v>
      </c>
    </row>
    <row r="111" spans="1:3">
      <c r="A111" s="15">
        <v>9381615</v>
      </c>
      <c r="B111" s="15">
        <v>13569816</v>
      </c>
      <c r="C111" s="20">
        <v>3915175</v>
      </c>
    </row>
    <row r="112" spans="1:3">
      <c r="A112" s="15">
        <v>9381812</v>
      </c>
      <c r="B112" s="15">
        <v>13683969</v>
      </c>
    </row>
    <row r="113" spans="1:2">
      <c r="A113" s="15">
        <v>9381892</v>
      </c>
      <c r="B113" s="15">
        <v>13937634</v>
      </c>
    </row>
    <row r="114" spans="1:2">
      <c r="A114" s="15">
        <v>9382208</v>
      </c>
      <c r="B114" s="15">
        <v>13947324</v>
      </c>
    </row>
    <row r="115" spans="1:2">
      <c r="A115" s="15">
        <v>9383809</v>
      </c>
      <c r="B115" s="15">
        <v>13960703</v>
      </c>
    </row>
    <row r="116" spans="1:2">
      <c r="A116" s="15">
        <v>9384716</v>
      </c>
      <c r="B116" s="15">
        <v>14172626</v>
      </c>
    </row>
    <row r="117" spans="1:2">
      <c r="A117" s="15">
        <v>9385148</v>
      </c>
      <c r="B117" s="15">
        <v>14433771</v>
      </c>
    </row>
    <row r="118" spans="1:2">
      <c r="A118" s="15">
        <v>9387943</v>
      </c>
      <c r="B118" s="15">
        <v>14434387</v>
      </c>
    </row>
    <row r="119" spans="1:2">
      <c r="A119" s="15">
        <v>9387949</v>
      </c>
      <c r="B119" s="15">
        <v>14550134</v>
      </c>
    </row>
    <row r="120" spans="1:2">
      <c r="A120" s="15">
        <v>9388879</v>
      </c>
      <c r="B120" s="15">
        <v>14662627</v>
      </c>
    </row>
    <row r="121" spans="1:2">
      <c r="A121" s="15">
        <v>9407243</v>
      </c>
      <c r="B121" s="15">
        <v>14712562</v>
      </c>
    </row>
    <row r="122" spans="1:2">
      <c r="A122" s="15">
        <v>9479774</v>
      </c>
      <c r="B122" s="15">
        <v>14712656</v>
      </c>
    </row>
  </sheetData>
  <mergeCells count="3">
    <mergeCell ref="A2:H2"/>
    <mergeCell ref="A3:H3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03"/>
  <sheetViews>
    <sheetView topLeftCell="J7" workbookViewId="0">
      <selection activeCell="O23" sqref="O23"/>
    </sheetView>
  </sheetViews>
  <sheetFormatPr baseColWidth="10" defaultRowHeight="15"/>
  <cols>
    <col min="1" max="1" width="12.7109375" style="43" bestFit="1" customWidth="1"/>
    <col min="2" max="2" width="17.5703125" style="25" bestFit="1" customWidth="1"/>
    <col min="3" max="3" width="40.140625" style="25" bestFit="1" customWidth="1"/>
    <col min="4" max="4" width="10.140625" style="44" bestFit="1" customWidth="1"/>
    <col min="5" max="5" width="44.140625" style="25" bestFit="1" customWidth="1"/>
    <col min="6" max="6" width="63.42578125" style="25" customWidth="1"/>
    <col min="7" max="7" width="21.140625" style="43" bestFit="1" customWidth="1"/>
    <col min="8" max="8" width="17.28515625" style="43" bestFit="1" customWidth="1"/>
    <col min="9" max="9" width="22.85546875" style="43" bestFit="1" customWidth="1"/>
    <col min="10" max="10" width="15.140625" style="43" bestFit="1" customWidth="1"/>
    <col min="11" max="11" width="30.85546875" style="47" bestFit="1" customWidth="1"/>
    <col min="12" max="12" width="19.7109375" style="43" hidden="1" customWidth="1"/>
    <col min="13" max="13" width="23.7109375" style="25" hidden="1" customWidth="1"/>
    <col min="14" max="14" width="63.7109375" style="24" bestFit="1" customWidth="1"/>
    <col min="15" max="15" width="59.140625" style="25" bestFit="1" customWidth="1"/>
    <col min="16" max="16384" width="11.42578125" style="25"/>
  </cols>
  <sheetData>
    <row r="1" spans="1:15" ht="14.25" customHeight="1">
      <c r="A1" s="21" t="s">
        <v>11</v>
      </c>
      <c r="B1" s="21" t="s">
        <v>12</v>
      </c>
      <c r="C1" s="21" t="s">
        <v>13</v>
      </c>
      <c r="D1" s="22" t="s">
        <v>2</v>
      </c>
      <c r="E1" s="21" t="s">
        <v>14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3" t="s">
        <v>21</v>
      </c>
      <c r="M1" s="24"/>
      <c r="N1" s="21" t="s">
        <v>22</v>
      </c>
      <c r="O1" s="23" t="s">
        <v>23</v>
      </c>
    </row>
    <row r="2" spans="1:15">
      <c r="A2" s="26" t="s">
        <v>24</v>
      </c>
      <c r="B2" s="27" t="s">
        <v>9</v>
      </c>
      <c r="C2" s="27" t="s">
        <v>25</v>
      </c>
      <c r="D2" s="28">
        <v>4257990</v>
      </c>
      <c r="E2" s="27" t="s">
        <v>26</v>
      </c>
      <c r="F2" s="27" t="s">
        <v>27</v>
      </c>
      <c r="G2" s="26" t="s">
        <v>28</v>
      </c>
      <c r="H2" s="26" t="s">
        <v>28</v>
      </c>
      <c r="I2" s="26" t="s">
        <v>28</v>
      </c>
      <c r="J2" s="26" t="s">
        <v>29</v>
      </c>
      <c r="K2" s="29" t="s">
        <v>30</v>
      </c>
      <c r="L2" s="30"/>
      <c r="M2" s="24"/>
      <c r="N2" s="31"/>
      <c r="O2" s="25" t="str">
        <f>VLOOKUP(D2,ARMANDO!$A$3:$B$303,2,FALSE)</f>
        <v>ARMANDO - MANDO A PUBLICAR</v>
      </c>
    </row>
    <row r="3" spans="1:15">
      <c r="A3" s="26" t="s">
        <v>24</v>
      </c>
      <c r="B3" s="27" t="s">
        <v>9</v>
      </c>
      <c r="C3" s="27" t="s">
        <v>25</v>
      </c>
      <c r="D3" s="28">
        <v>8007011</v>
      </c>
      <c r="E3" s="27" t="s">
        <v>31</v>
      </c>
      <c r="F3" s="27" t="s">
        <v>27</v>
      </c>
      <c r="G3" s="26" t="s">
        <v>28</v>
      </c>
      <c r="H3" s="26" t="s">
        <v>28</v>
      </c>
      <c r="I3" s="26" t="s">
        <v>28</v>
      </c>
      <c r="J3" s="26" t="s">
        <v>29</v>
      </c>
      <c r="K3" s="29" t="s">
        <v>30</v>
      </c>
      <c r="L3" s="30"/>
      <c r="M3" s="24"/>
      <c r="N3" s="31"/>
      <c r="O3" s="25" t="str">
        <f>VLOOKUP(D3,ARMANDO!$A$3:$B$303,2,FALSE)</f>
        <v>ARMANDO - MANDO A PUBLICAR</v>
      </c>
    </row>
    <row r="4" spans="1:15">
      <c r="A4" s="26" t="s">
        <v>24</v>
      </c>
      <c r="B4" s="27" t="s">
        <v>9</v>
      </c>
      <c r="C4" s="27" t="s">
        <v>32</v>
      </c>
      <c r="D4" s="28">
        <v>16638578</v>
      </c>
      <c r="E4" s="27" t="s">
        <v>33</v>
      </c>
      <c r="F4" s="27" t="s">
        <v>34</v>
      </c>
      <c r="G4" s="26" t="s">
        <v>28</v>
      </c>
      <c r="H4" s="26" t="s">
        <v>28</v>
      </c>
      <c r="I4" s="26" t="s">
        <v>28</v>
      </c>
      <c r="J4" s="26" t="s">
        <v>29</v>
      </c>
      <c r="K4" s="29" t="s">
        <v>30</v>
      </c>
      <c r="L4" s="30" t="s">
        <v>35</v>
      </c>
      <c r="M4" s="24"/>
      <c r="N4" s="31"/>
      <c r="O4" s="25" t="str">
        <f>VLOOKUP(D4,ARMANDO!$A$3:$B$303,2,FALSE)</f>
        <v>ARMANDO - MANDO A PUBLICAR</v>
      </c>
    </row>
    <row r="5" spans="1:15">
      <c r="A5" s="26" t="s">
        <v>36</v>
      </c>
      <c r="B5" s="27" t="s">
        <v>9</v>
      </c>
      <c r="C5" s="27" t="s">
        <v>37</v>
      </c>
      <c r="D5" s="28">
        <v>10094789</v>
      </c>
      <c r="E5" s="27" t="s">
        <v>38</v>
      </c>
      <c r="F5" s="27" t="s">
        <v>39</v>
      </c>
      <c r="G5" s="26" t="s">
        <v>28</v>
      </c>
      <c r="H5" s="26" t="s">
        <v>28</v>
      </c>
      <c r="I5" s="26" t="s">
        <v>28</v>
      </c>
      <c r="J5" s="26" t="s">
        <v>29</v>
      </c>
      <c r="K5" s="29" t="s">
        <v>30</v>
      </c>
      <c r="L5" s="30" t="s">
        <v>35</v>
      </c>
      <c r="M5" s="24"/>
      <c r="N5" s="31"/>
      <c r="O5" s="25" t="str">
        <f>VLOOKUP(D5,ARMANDO!$A$3:$B$303,2,FALSE)</f>
        <v>ARMANDO - MANDO A PUBLICAR</v>
      </c>
    </row>
    <row r="6" spans="1:15">
      <c r="A6" s="26" t="s">
        <v>36</v>
      </c>
      <c r="B6" s="27" t="s">
        <v>9</v>
      </c>
      <c r="C6" s="27" t="s">
        <v>40</v>
      </c>
      <c r="D6" s="28">
        <v>14551628</v>
      </c>
      <c r="E6" s="27" t="s">
        <v>41</v>
      </c>
      <c r="F6" s="27" t="s">
        <v>42</v>
      </c>
      <c r="G6" s="26" t="s">
        <v>28</v>
      </c>
      <c r="H6" s="26" t="s">
        <v>28</v>
      </c>
      <c r="I6" s="26" t="s">
        <v>28</v>
      </c>
      <c r="J6" s="26" t="s">
        <v>29</v>
      </c>
      <c r="K6" s="29" t="s">
        <v>43</v>
      </c>
      <c r="L6" s="30"/>
      <c r="M6" s="24"/>
      <c r="N6" s="31" t="s">
        <v>312</v>
      </c>
      <c r="O6" s="25" t="e">
        <f>VLOOKUP(D6,ARMANDO!$A$3:$B$303,2,FALSE)</f>
        <v>#N/A</v>
      </c>
    </row>
    <row r="7" spans="1:15">
      <c r="A7" s="26" t="s">
        <v>44</v>
      </c>
      <c r="B7" s="27" t="s">
        <v>9</v>
      </c>
      <c r="C7" s="27" t="s">
        <v>45</v>
      </c>
      <c r="D7" s="28">
        <v>17203793</v>
      </c>
      <c r="E7" s="27" t="s">
        <v>46</v>
      </c>
      <c r="F7" s="27" t="s">
        <v>39</v>
      </c>
      <c r="G7" s="26" t="s">
        <v>28</v>
      </c>
      <c r="H7" s="26" t="s">
        <v>28</v>
      </c>
      <c r="I7" s="26" t="s">
        <v>28</v>
      </c>
      <c r="J7" s="26" t="s">
        <v>29</v>
      </c>
      <c r="K7" s="29" t="s">
        <v>30</v>
      </c>
      <c r="L7" s="30"/>
      <c r="M7" s="24"/>
      <c r="N7" s="31"/>
      <c r="O7" s="25" t="str">
        <f>VLOOKUP(D7,ARMANDO!$A$3:$B$303,2,FALSE)</f>
        <v>ARMANDO - MANDO A PUBLICAR</v>
      </c>
    </row>
    <row r="8" spans="1:15">
      <c r="A8" s="26" t="s">
        <v>44</v>
      </c>
      <c r="B8" s="27" t="s">
        <v>9</v>
      </c>
      <c r="C8" s="27" t="s">
        <v>32</v>
      </c>
      <c r="D8" s="28">
        <v>10054320</v>
      </c>
      <c r="E8" s="27" t="s">
        <v>47</v>
      </c>
      <c r="F8" s="27" t="s">
        <v>39</v>
      </c>
      <c r="G8" s="26" t="s">
        <v>28</v>
      </c>
      <c r="H8" s="26" t="s">
        <v>28</v>
      </c>
      <c r="I8" s="26" t="s">
        <v>28</v>
      </c>
      <c r="J8" s="26" t="s">
        <v>29</v>
      </c>
      <c r="K8" s="29" t="s">
        <v>30</v>
      </c>
      <c r="L8" s="30"/>
      <c r="M8" s="24"/>
      <c r="N8" s="31"/>
      <c r="O8" s="25" t="str">
        <f>VLOOKUP(D8,ARMANDO!$A$3:$B$303,2,FALSE)</f>
        <v>ARMANDO - MANDO A PUBLICAR</v>
      </c>
    </row>
    <row r="9" spans="1:15">
      <c r="A9" s="26" t="s">
        <v>44</v>
      </c>
      <c r="B9" s="27" t="s">
        <v>9</v>
      </c>
      <c r="C9" s="27" t="s">
        <v>32</v>
      </c>
      <c r="D9" s="28">
        <v>18226773</v>
      </c>
      <c r="E9" s="27" t="s">
        <v>48</v>
      </c>
      <c r="F9" s="27" t="s">
        <v>39</v>
      </c>
      <c r="G9" s="26" t="s">
        <v>28</v>
      </c>
      <c r="H9" s="26" t="s">
        <v>28</v>
      </c>
      <c r="I9" s="26" t="s">
        <v>28</v>
      </c>
      <c r="J9" s="26" t="s">
        <v>29</v>
      </c>
      <c r="K9" s="29" t="s">
        <v>30</v>
      </c>
      <c r="L9" s="30"/>
      <c r="M9" s="24"/>
      <c r="N9" s="31"/>
      <c r="O9" s="25" t="str">
        <f>VLOOKUP(D9,ARMANDO!$A$3:$B$303,2,FALSE)</f>
        <v>ARMANDO - MANDO A PUBLICAR</v>
      </c>
    </row>
    <row r="10" spans="1:15">
      <c r="A10" s="26" t="s">
        <v>44</v>
      </c>
      <c r="B10" s="27" t="s">
        <v>9</v>
      </c>
      <c r="C10" s="27" t="s">
        <v>32</v>
      </c>
      <c r="D10" s="28">
        <v>14340029</v>
      </c>
      <c r="E10" s="27" t="s">
        <v>49</v>
      </c>
      <c r="F10" s="27" t="s">
        <v>42</v>
      </c>
      <c r="G10" s="26" t="s">
        <v>28</v>
      </c>
      <c r="H10" s="26" t="s">
        <v>28</v>
      </c>
      <c r="I10" s="26" t="s">
        <v>28</v>
      </c>
      <c r="J10" s="26" t="s">
        <v>29</v>
      </c>
      <c r="K10" s="29" t="s">
        <v>30</v>
      </c>
      <c r="L10" s="30"/>
      <c r="M10" s="24"/>
      <c r="N10" s="31"/>
      <c r="O10" s="25" t="str">
        <f>VLOOKUP(D10,ARMANDO!$A$3:$B$303,2,FALSE)</f>
        <v>ARMANDO - MANDO A PUBLICAR</v>
      </c>
    </row>
    <row r="11" spans="1:15">
      <c r="A11" s="26" t="s">
        <v>50</v>
      </c>
      <c r="B11" s="27" t="s">
        <v>9</v>
      </c>
      <c r="C11" s="27" t="s">
        <v>51</v>
      </c>
      <c r="D11" s="28">
        <v>10509607</v>
      </c>
      <c r="E11" s="27" t="s">
        <v>52</v>
      </c>
      <c r="F11" s="27" t="s">
        <v>39</v>
      </c>
      <c r="G11" s="26" t="s">
        <v>28</v>
      </c>
      <c r="H11" s="26" t="s">
        <v>28</v>
      </c>
      <c r="I11" s="26" t="s">
        <v>28</v>
      </c>
      <c r="J11" s="26" t="s">
        <v>29</v>
      </c>
      <c r="K11" s="29" t="s">
        <v>30</v>
      </c>
      <c r="L11" s="30"/>
      <c r="M11" s="24"/>
      <c r="N11" s="31"/>
      <c r="O11" s="25" t="str">
        <f>VLOOKUP(D11,ARMANDO!$A$3:$B$303,2,FALSE)</f>
        <v>ARMANDO - MANDO A PUBLICAR</v>
      </c>
    </row>
    <row r="12" spans="1:15">
      <c r="A12" s="26" t="s">
        <v>50</v>
      </c>
      <c r="B12" s="27" t="s">
        <v>9</v>
      </c>
      <c r="C12" s="27" t="s">
        <v>53</v>
      </c>
      <c r="D12" s="28">
        <v>11709732</v>
      </c>
      <c r="E12" s="27" t="s">
        <v>54</v>
      </c>
      <c r="F12" s="27" t="s">
        <v>39</v>
      </c>
      <c r="G12" s="26" t="s">
        <v>28</v>
      </c>
      <c r="H12" s="26" t="s">
        <v>28</v>
      </c>
      <c r="I12" s="26" t="s">
        <v>28</v>
      </c>
      <c r="J12" s="26" t="s">
        <v>29</v>
      </c>
      <c r="K12" s="29" t="s">
        <v>30</v>
      </c>
      <c r="L12" s="30" t="s">
        <v>35</v>
      </c>
      <c r="M12" s="24"/>
      <c r="N12" s="31"/>
      <c r="O12" s="25" t="str">
        <f>VLOOKUP(D12,ARMANDO!$A$3:$B$303,2,FALSE)</f>
        <v>ARMANDO - MANDO A PUBLICAR</v>
      </c>
    </row>
    <row r="13" spans="1:15">
      <c r="A13" s="26" t="s">
        <v>50</v>
      </c>
      <c r="B13" s="27" t="s">
        <v>9</v>
      </c>
      <c r="C13" s="27" t="s">
        <v>53</v>
      </c>
      <c r="D13" s="28">
        <v>12551835</v>
      </c>
      <c r="E13" s="27" t="s">
        <v>55</v>
      </c>
      <c r="F13" s="27" t="s">
        <v>39</v>
      </c>
      <c r="G13" s="26" t="s">
        <v>28</v>
      </c>
      <c r="H13" s="26" t="s">
        <v>28</v>
      </c>
      <c r="I13" s="26" t="s">
        <v>28</v>
      </c>
      <c r="J13" s="26" t="s">
        <v>29</v>
      </c>
      <c r="K13" s="29" t="s">
        <v>30</v>
      </c>
      <c r="L13" s="30" t="s">
        <v>35</v>
      </c>
      <c r="M13" s="24"/>
      <c r="N13" s="31"/>
      <c r="O13" s="25" t="str">
        <f>VLOOKUP(D13,ARMANDO!$A$3:$B$303,2,FALSE)</f>
        <v>ARMANDO - MANDO A PUBLICAR</v>
      </c>
    </row>
    <row r="14" spans="1:15">
      <c r="A14" s="26" t="s">
        <v>50</v>
      </c>
      <c r="B14" s="27" t="s">
        <v>9</v>
      </c>
      <c r="C14" s="27" t="s">
        <v>56</v>
      </c>
      <c r="D14" s="28">
        <v>11708345</v>
      </c>
      <c r="E14" s="27" t="s">
        <v>57</v>
      </c>
      <c r="F14" s="27" t="s">
        <v>39</v>
      </c>
      <c r="G14" s="26" t="s">
        <v>28</v>
      </c>
      <c r="H14" s="26" t="s">
        <v>28</v>
      </c>
      <c r="I14" s="26" t="s">
        <v>28</v>
      </c>
      <c r="J14" s="26" t="s">
        <v>29</v>
      </c>
      <c r="K14" s="29" t="s">
        <v>30</v>
      </c>
      <c r="L14" s="30" t="s">
        <v>35</v>
      </c>
      <c r="M14" s="24"/>
      <c r="N14" s="31"/>
      <c r="O14" s="25" t="str">
        <f>VLOOKUP(D14,ARMANDO!$A$3:$B$303,2,FALSE)</f>
        <v>ARMANDO - MANDO A PUBLICAR</v>
      </c>
    </row>
    <row r="15" spans="1:15">
      <c r="A15" s="26" t="s">
        <v>50</v>
      </c>
      <c r="B15" s="27" t="s">
        <v>9</v>
      </c>
      <c r="C15" s="27" t="s">
        <v>56</v>
      </c>
      <c r="D15" s="28">
        <v>13501039</v>
      </c>
      <c r="E15" s="27" t="s">
        <v>58</v>
      </c>
      <c r="F15" s="27" t="s">
        <v>39</v>
      </c>
      <c r="G15" s="26" t="s">
        <v>28</v>
      </c>
      <c r="H15" s="26" t="s">
        <v>28</v>
      </c>
      <c r="I15" s="26" t="s">
        <v>28</v>
      </c>
      <c r="J15" s="26" t="s">
        <v>29</v>
      </c>
      <c r="K15" s="29" t="s">
        <v>30</v>
      </c>
      <c r="L15" s="30" t="s">
        <v>35</v>
      </c>
      <c r="M15" s="24"/>
      <c r="N15" s="31"/>
      <c r="O15" s="25" t="str">
        <f>VLOOKUP(D15,ARMANDO!$A$3:$B$303,2,FALSE)</f>
        <v>ARMANDO - MANDO A PUBLICAR</v>
      </c>
    </row>
    <row r="16" spans="1:15">
      <c r="A16" s="26" t="s">
        <v>50</v>
      </c>
      <c r="B16" s="27" t="s">
        <v>9</v>
      </c>
      <c r="C16" s="27" t="s">
        <v>56</v>
      </c>
      <c r="D16" s="28">
        <v>14753160</v>
      </c>
      <c r="E16" s="27" t="s">
        <v>59</v>
      </c>
      <c r="F16" s="27" t="s">
        <v>39</v>
      </c>
      <c r="G16" s="26" t="s">
        <v>28</v>
      </c>
      <c r="H16" s="26" t="s">
        <v>28</v>
      </c>
      <c r="I16" s="26" t="s">
        <v>28</v>
      </c>
      <c r="J16" s="26" t="s">
        <v>29</v>
      </c>
      <c r="K16" s="29" t="s">
        <v>30</v>
      </c>
      <c r="L16" s="30" t="s">
        <v>35</v>
      </c>
      <c r="M16" s="24"/>
      <c r="N16" s="31"/>
      <c r="O16" s="25" t="str">
        <f>VLOOKUP(D16,ARMANDO!$A$3:$B$303,2,FALSE)</f>
        <v>ARMANDO - MANDO A PUBLICAR</v>
      </c>
    </row>
    <row r="17" spans="1:15">
      <c r="A17" s="26" t="s">
        <v>50</v>
      </c>
      <c r="B17" s="27" t="s">
        <v>9</v>
      </c>
      <c r="C17" s="27" t="s">
        <v>56</v>
      </c>
      <c r="D17" s="28">
        <v>15206209</v>
      </c>
      <c r="E17" s="27" t="s">
        <v>60</v>
      </c>
      <c r="F17" s="27" t="s">
        <v>39</v>
      </c>
      <c r="G17" s="26" t="s">
        <v>28</v>
      </c>
      <c r="H17" s="26" t="s">
        <v>28</v>
      </c>
      <c r="I17" s="26" t="s">
        <v>28</v>
      </c>
      <c r="J17" s="26" t="s">
        <v>29</v>
      </c>
      <c r="K17" s="29" t="s">
        <v>30</v>
      </c>
      <c r="L17" s="30" t="s">
        <v>35</v>
      </c>
      <c r="M17" s="24"/>
      <c r="N17" s="31"/>
      <c r="O17" s="25" t="str">
        <f>VLOOKUP(D17,ARMANDO!$A$3:$B$303,2,FALSE)</f>
        <v>ARMANDO - MANDO A PUBLICAR</v>
      </c>
    </row>
    <row r="18" spans="1:15">
      <c r="A18" s="26" t="s">
        <v>50</v>
      </c>
      <c r="B18" s="27" t="s">
        <v>9</v>
      </c>
      <c r="C18" s="27" t="s">
        <v>56</v>
      </c>
      <c r="D18" s="28">
        <v>17002804</v>
      </c>
      <c r="E18" s="27" t="s">
        <v>61</v>
      </c>
      <c r="F18" s="27" t="s">
        <v>39</v>
      </c>
      <c r="G18" s="26" t="s">
        <v>28</v>
      </c>
      <c r="H18" s="26" t="s">
        <v>28</v>
      </c>
      <c r="I18" s="26" t="s">
        <v>28</v>
      </c>
      <c r="J18" s="26" t="s">
        <v>29</v>
      </c>
      <c r="K18" s="29" t="s">
        <v>30</v>
      </c>
      <c r="L18" s="30" t="s">
        <v>35</v>
      </c>
      <c r="M18" s="24"/>
      <c r="N18" s="31"/>
      <c r="O18" s="25" t="str">
        <f>VLOOKUP(D18,ARMANDO!$A$3:$B$303,2,FALSE)</f>
        <v>ARMANDO - MANDO A PUBLICAR</v>
      </c>
    </row>
    <row r="19" spans="1:15">
      <c r="A19" s="26" t="s">
        <v>50</v>
      </c>
      <c r="B19" s="27" t="s">
        <v>9</v>
      </c>
      <c r="C19" s="27" t="s">
        <v>56</v>
      </c>
      <c r="D19" s="28">
        <v>12555371</v>
      </c>
      <c r="E19" s="27" t="s">
        <v>62</v>
      </c>
      <c r="F19" s="27" t="s">
        <v>42</v>
      </c>
      <c r="G19" s="26" t="s">
        <v>28</v>
      </c>
      <c r="H19" s="26" t="s">
        <v>28</v>
      </c>
      <c r="I19" s="26" t="s">
        <v>28</v>
      </c>
      <c r="J19" s="26" t="s">
        <v>29</v>
      </c>
      <c r="K19" s="29" t="s">
        <v>30</v>
      </c>
      <c r="L19" s="30" t="s">
        <v>35</v>
      </c>
      <c r="M19" s="24"/>
      <c r="N19" s="31"/>
      <c r="O19" s="25" t="str">
        <f>VLOOKUP(D19,ARMANDO!$A$3:$B$303,2,FALSE)</f>
        <v>ARMANDO - MANDO A PUBLICAR</v>
      </c>
    </row>
    <row r="20" spans="1:15">
      <c r="A20" s="26" t="s">
        <v>50</v>
      </c>
      <c r="B20" s="27" t="s">
        <v>9</v>
      </c>
      <c r="C20" s="27" t="s">
        <v>56</v>
      </c>
      <c r="D20" s="28">
        <v>19278113</v>
      </c>
      <c r="E20" s="27" t="s">
        <v>63</v>
      </c>
      <c r="F20" s="27" t="s">
        <v>42</v>
      </c>
      <c r="G20" s="26" t="s">
        <v>28</v>
      </c>
      <c r="H20" s="26" t="s">
        <v>28</v>
      </c>
      <c r="I20" s="26" t="s">
        <v>28</v>
      </c>
      <c r="J20" s="26" t="s">
        <v>29</v>
      </c>
      <c r="K20" s="29" t="s">
        <v>30</v>
      </c>
      <c r="L20" s="30" t="s">
        <v>35</v>
      </c>
      <c r="M20" s="24"/>
      <c r="N20" s="31"/>
      <c r="O20" s="25" t="str">
        <f>VLOOKUP(D20,ARMANDO!$A$3:$B$303,2,FALSE)</f>
        <v>ARMANDO - MANDO A PUBLICAR</v>
      </c>
    </row>
    <row r="21" spans="1:15">
      <c r="A21" s="26" t="s">
        <v>50</v>
      </c>
      <c r="B21" s="27" t="s">
        <v>9</v>
      </c>
      <c r="C21" s="27" t="s">
        <v>64</v>
      </c>
      <c r="D21" s="28">
        <v>11190495</v>
      </c>
      <c r="E21" s="27" t="s">
        <v>65</v>
      </c>
      <c r="F21" s="27" t="s">
        <v>66</v>
      </c>
      <c r="G21" s="26" t="s">
        <v>28</v>
      </c>
      <c r="H21" s="26" t="s">
        <v>28</v>
      </c>
      <c r="I21" s="26" t="s">
        <v>28</v>
      </c>
      <c r="J21" s="26" t="s">
        <v>29</v>
      </c>
      <c r="K21" s="29" t="s">
        <v>30</v>
      </c>
      <c r="L21" s="30"/>
      <c r="M21" s="24"/>
      <c r="N21" s="31"/>
      <c r="O21" s="25" t="str">
        <f>VLOOKUP(D21,ARMANDO!$A$3:$B$303,2,FALSE)</f>
        <v>ARMANDO - MANDO A PUBLICAR</v>
      </c>
    </row>
    <row r="22" spans="1:15">
      <c r="A22" s="26" t="s">
        <v>67</v>
      </c>
      <c r="B22" s="27" t="s">
        <v>9</v>
      </c>
      <c r="C22" s="27" t="s">
        <v>56</v>
      </c>
      <c r="D22" s="28">
        <v>19191332</v>
      </c>
      <c r="E22" s="27" t="s">
        <v>68</v>
      </c>
      <c r="F22" s="27" t="s">
        <v>34</v>
      </c>
      <c r="G22" s="26" t="s">
        <v>28</v>
      </c>
      <c r="H22" s="26" t="s">
        <v>28</v>
      </c>
      <c r="I22" s="26" t="s">
        <v>28</v>
      </c>
      <c r="J22" s="26" t="s">
        <v>29</v>
      </c>
      <c r="K22" s="29" t="s">
        <v>30</v>
      </c>
      <c r="L22" s="30" t="s">
        <v>35</v>
      </c>
      <c r="M22" s="24"/>
      <c r="N22" s="31"/>
      <c r="O22" s="25" t="str">
        <f>VLOOKUP(D22,ARMANDO!$A$3:$B$303,2,FALSE)</f>
        <v>ARMANDO - MANDO A PUBLICAR</v>
      </c>
    </row>
    <row r="23" spans="1:15">
      <c r="A23" s="26" t="s">
        <v>69</v>
      </c>
      <c r="B23" s="27" t="s">
        <v>9</v>
      </c>
      <c r="C23" s="27" t="s">
        <v>25</v>
      </c>
      <c r="D23" s="28">
        <v>20950471</v>
      </c>
      <c r="E23" s="27" t="s">
        <v>70</v>
      </c>
      <c r="F23" s="27" t="s">
        <v>34</v>
      </c>
      <c r="G23" s="26" t="s">
        <v>28</v>
      </c>
      <c r="H23" s="26" t="s">
        <v>28</v>
      </c>
      <c r="I23" s="26" t="s">
        <v>28</v>
      </c>
      <c r="J23" s="26" t="s">
        <v>29</v>
      </c>
      <c r="K23" s="29" t="s">
        <v>43</v>
      </c>
      <c r="L23" s="30"/>
      <c r="M23" s="24"/>
      <c r="N23" s="31" t="s">
        <v>312</v>
      </c>
      <c r="O23" s="25" t="e">
        <f>VLOOKUP(D23,ARMANDO!$A$3:$B$303,2,FALSE)</f>
        <v>#N/A</v>
      </c>
    </row>
    <row r="24" spans="1:15">
      <c r="A24" s="26" t="s">
        <v>71</v>
      </c>
      <c r="B24" s="27" t="s">
        <v>9</v>
      </c>
      <c r="C24" s="27" t="s">
        <v>25</v>
      </c>
      <c r="D24" s="28">
        <v>11710093</v>
      </c>
      <c r="E24" s="27" t="s">
        <v>72</v>
      </c>
      <c r="F24" s="27" t="s">
        <v>73</v>
      </c>
      <c r="G24" s="26" t="s">
        <v>28</v>
      </c>
      <c r="H24" s="26" t="s">
        <v>28</v>
      </c>
      <c r="I24" s="26" t="s">
        <v>28</v>
      </c>
      <c r="J24" s="26" t="s">
        <v>29</v>
      </c>
      <c r="K24" s="29" t="s">
        <v>30</v>
      </c>
      <c r="L24" s="30"/>
      <c r="M24" s="24"/>
      <c r="N24" s="31"/>
      <c r="O24" s="25" t="str">
        <f>VLOOKUP(D24,ARMANDO!$A$3:$B$303,2,FALSE)</f>
        <v>ARMANDO - MANDO A PUBLICAR</v>
      </c>
    </row>
    <row r="25" spans="1:15">
      <c r="A25" s="26" t="s">
        <v>71</v>
      </c>
      <c r="B25" s="27" t="s">
        <v>9</v>
      </c>
      <c r="C25" s="27" t="s">
        <v>25</v>
      </c>
      <c r="D25" s="28">
        <v>12554046</v>
      </c>
      <c r="E25" s="27" t="s">
        <v>74</v>
      </c>
      <c r="F25" s="27" t="s">
        <v>75</v>
      </c>
      <c r="G25" s="26" t="s">
        <v>28</v>
      </c>
      <c r="H25" s="26" t="s">
        <v>28</v>
      </c>
      <c r="I25" s="26" t="s">
        <v>28</v>
      </c>
      <c r="J25" s="26" t="s">
        <v>29</v>
      </c>
      <c r="K25" s="29" t="s">
        <v>30</v>
      </c>
      <c r="L25" s="30"/>
      <c r="M25" s="24"/>
      <c r="N25" s="31"/>
      <c r="O25" s="25" t="str">
        <f>VLOOKUP(D25,ARMANDO!$A$3:$B$303,2,FALSE)</f>
        <v>ARMANDO - MANDO A PUBLICAR</v>
      </c>
    </row>
    <row r="26" spans="1:15">
      <c r="A26" s="26" t="s">
        <v>71</v>
      </c>
      <c r="B26" s="27" t="s">
        <v>9</v>
      </c>
      <c r="C26" s="27" t="s">
        <v>76</v>
      </c>
      <c r="D26" s="28">
        <v>13185176</v>
      </c>
      <c r="E26" s="27" t="s">
        <v>77</v>
      </c>
      <c r="F26" s="27" t="s">
        <v>78</v>
      </c>
      <c r="G26" s="26" t="s">
        <v>28</v>
      </c>
      <c r="H26" s="26" t="s">
        <v>28</v>
      </c>
      <c r="I26" s="26" t="s">
        <v>28</v>
      </c>
      <c r="J26" s="26" t="s">
        <v>29</v>
      </c>
      <c r="K26" s="29" t="s">
        <v>30</v>
      </c>
      <c r="L26" s="30"/>
      <c r="M26" s="24"/>
      <c r="N26" s="31"/>
      <c r="O26" s="25" t="str">
        <f>VLOOKUP(D26,ARMANDO!$A$3:$B$303,2,FALSE)</f>
        <v>ARMANDO - MANDO A PUBLICAR</v>
      </c>
    </row>
    <row r="27" spans="1:15">
      <c r="A27" s="26" t="s">
        <v>71</v>
      </c>
      <c r="B27" s="27" t="s">
        <v>9</v>
      </c>
      <c r="C27" s="27" t="s">
        <v>25</v>
      </c>
      <c r="D27" s="28">
        <v>27165813</v>
      </c>
      <c r="E27" s="27" t="s">
        <v>79</v>
      </c>
      <c r="F27" s="27" t="s">
        <v>80</v>
      </c>
      <c r="G27" s="26" t="s">
        <v>28</v>
      </c>
      <c r="H27" s="26" t="s">
        <v>28</v>
      </c>
      <c r="I27" s="26" t="s">
        <v>28</v>
      </c>
      <c r="J27" s="26" t="s">
        <v>29</v>
      </c>
      <c r="K27" s="29" t="s">
        <v>30</v>
      </c>
      <c r="L27" s="30"/>
      <c r="M27" s="24"/>
      <c r="N27" s="31"/>
      <c r="O27" s="25" t="str">
        <f>VLOOKUP(D27,ARMANDO!$A$3:$B$303,2,FALSE)</f>
        <v>ARMANDO - MANDO A PUBLICAR</v>
      </c>
    </row>
    <row r="28" spans="1:15">
      <c r="A28" s="26" t="s">
        <v>71</v>
      </c>
      <c r="B28" s="27" t="s">
        <v>9</v>
      </c>
      <c r="C28" s="27" t="s">
        <v>25</v>
      </c>
      <c r="D28" s="28">
        <v>18204754</v>
      </c>
      <c r="E28" s="27" t="s">
        <v>81</v>
      </c>
      <c r="F28" s="27" t="s">
        <v>34</v>
      </c>
      <c r="G28" s="26" t="s">
        <v>28</v>
      </c>
      <c r="H28" s="26" t="s">
        <v>28</v>
      </c>
      <c r="I28" s="26" t="s">
        <v>28</v>
      </c>
      <c r="J28" s="26" t="s">
        <v>29</v>
      </c>
      <c r="K28" s="29" t="s">
        <v>30</v>
      </c>
      <c r="L28" s="30" t="s">
        <v>35</v>
      </c>
      <c r="M28" s="24"/>
      <c r="N28" s="31"/>
      <c r="O28" s="25" t="str">
        <f>VLOOKUP(D28,ARMANDO!$A$3:$B$303,2,FALSE)</f>
        <v>ARMANDO - MANDO A PUBLICAR</v>
      </c>
    </row>
    <row r="29" spans="1:15">
      <c r="A29" s="26" t="s">
        <v>82</v>
      </c>
      <c r="B29" s="27" t="s">
        <v>9</v>
      </c>
      <c r="C29" s="27" t="s">
        <v>25</v>
      </c>
      <c r="D29" s="28">
        <v>9382951</v>
      </c>
      <c r="E29" s="27" t="s">
        <v>83</v>
      </c>
      <c r="F29" s="27" t="s">
        <v>39</v>
      </c>
      <c r="G29" s="26" t="s">
        <v>28</v>
      </c>
      <c r="H29" s="26" t="s">
        <v>28</v>
      </c>
      <c r="I29" s="26" t="s">
        <v>28</v>
      </c>
      <c r="J29" s="26" t="s">
        <v>29</v>
      </c>
      <c r="K29" s="29" t="s">
        <v>30</v>
      </c>
      <c r="L29" s="30" t="s">
        <v>35</v>
      </c>
      <c r="M29" s="24"/>
      <c r="N29" s="31"/>
      <c r="O29" s="25" t="str">
        <f>VLOOKUP(D29,ARMANDO!$A$3:$B$303,2,FALSE)</f>
        <v>ARMANDO - MANDO A PUBLICAR</v>
      </c>
    </row>
    <row r="30" spans="1:15">
      <c r="A30" s="26" t="s">
        <v>82</v>
      </c>
      <c r="B30" s="27" t="s">
        <v>9</v>
      </c>
      <c r="C30" s="27" t="s">
        <v>84</v>
      </c>
      <c r="D30" s="28">
        <v>8037885</v>
      </c>
      <c r="E30" s="27" t="s">
        <v>85</v>
      </c>
      <c r="F30" s="27" t="s">
        <v>39</v>
      </c>
      <c r="G30" s="26" t="s">
        <v>28</v>
      </c>
      <c r="H30" s="26" t="s">
        <v>28</v>
      </c>
      <c r="I30" s="26" t="s">
        <v>28</v>
      </c>
      <c r="J30" s="26" t="s">
        <v>29</v>
      </c>
      <c r="K30" s="29" t="s">
        <v>30</v>
      </c>
      <c r="L30" s="30"/>
      <c r="M30" s="24"/>
      <c r="N30" s="31"/>
      <c r="O30" s="25" t="str">
        <f>VLOOKUP(D30,ARMANDO!$A$3:$B$303,2,FALSE)</f>
        <v>ARMANDO - MANDO A PUBLICAR</v>
      </c>
    </row>
    <row r="31" spans="1:15">
      <c r="A31" s="26" t="s">
        <v>82</v>
      </c>
      <c r="B31" s="27" t="s">
        <v>9</v>
      </c>
      <c r="C31" s="27" t="s">
        <v>84</v>
      </c>
      <c r="D31" s="28">
        <v>8039390</v>
      </c>
      <c r="E31" s="27" t="s">
        <v>86</v>
      </c>
      <c r="F31" s="27" t="s">
        <v>39</v>
      </c>
      <c r="G31" s="26" t="s">
        <v>28</v>
      </c>
      <c r="H31" s="26" t="s">
        <v>28</v>
      </c>
      <c r="I31" s="26" t="s">
        <v>28</v>
      </c>
      <c r="J31" s="26" t="s">
        <v>29</v>
      </c>
      <c r="K31" s="29" t="s">
        <v>30</v>
      </c>
      <c r="L31" s="30"/>
      <c r="M31" s="24"/>
      <c r="N31" s="31"/>
      <c r="O31" s="25" t="str">
        <f>VLOOKUP(D31,ARMANDO!$A$3:$B$303,2,FALSE)</f>
        <v>ARMANDO - MANDO A PUBLICAR</v>
      </c>
    </row>
    <row r="32" spans="1:15">
      <c r="A32" s="26" t="s">
        <v>82</v>
      </c>
      <c r="B32" s="27" t="s">
        <v>9</v>
      </c>
      <c r="C32" s="27" t="s">
        <v>84</v>
      </c>
      <c r="D32" s="28">
        <v>17130192</v>
      </c>
      <c r="E32" s="27" t="s">
        <v>87</v>
      </c>
      <c r="F32" s="27" t="s">
        <v>39</v>
      </c>
      <c r="G32" s="26" t="s">
        <v>28</v>
      </c>
      <c r="H32" s="26" t="s">
        <v>28</v>
      </c>
      <c r="I32" s="26" t="s">
        <v>28</v>
      </c>
      <c r="J32" s="26" t="s">
        <v>29</v>
      </c>
      <c r="K32" s="29" t="s">
        <v>30</v>
      </c>
      <c r="L32" s="30"/>
      <c r="M32" s="24"/>
      <c r="N32" s="31"/>
      <c r="O32" s="25" t="str">
        <f>VLOOKUP(D32,ARMANDO!$A$3:$B$303,2,FALSE)</f>
        <v>ARMANDO - MANDO A PUBLICAR</v>
      </c>
    </row>
    <row r="33" spans="1:15">
      <c r="A33" s="26" t="s">
        <v>82</v>
      </c>
      <c r="B33" s="27" t="s">
        <v>9</v>
      </c>
      <c r="C33" s="27" t="s">
        <v>25</v>
      </c>
      <c r="D33" s="28">
        <v>18558604</v>
      </c>
      <c r="E33" s="27" t="s">
        <v>88</v>
      </c>
      <c r="F33" s="27" t="s">
        <v>34</v>
      </c>
      <c r="G33" s="26" t="s">
        <v>28</v>
      </c>
      <c r="H33" s="26" t="s">
        <v>28</v>
      </c>
      <c r="I33" s="26" t="s">
        <v>28</v>
      </c>
      <c r="J33" s="26" t="s">
        <v>29</v>
      </c>
      <c r="K33" s="29" t="s">
        <v>30</v>
      </c>
      <c r="L33" s="30" t="s">
        <v>35</v>
      </c>
      <c r="M33" s="24"/>
      <c r="N33" s="31"/>
      <c r="O33" s="25" t="str">
        <f>VLOOKUP(D33,ARMANDO!$A$3:$B$303,2,FALSE)</f>
        <v>ARMANDO - MANDO A PUBLICAR</v>
      </c>
    </row>
    <row r="34" spans="1:15">
      <c r="A34" s="26" t="s">
        <v>82</v>
      </c>
      <c r="B34" s="27" t="s">
        <v>9</v>
      </c>
      <c r="C34" s="27" t="s">
        <v>84</v>
      </c>
      <c r="D34" s="28">
        <v>20397734</v>
      </c>
      <c r="E34" s="27" t="s">
        <v>89</v>
      </c>
      <c r="F34" s="27" t="s">
        <v>34</v>
      </c>
      <c r="G34" s="26" t="s">
        <v>28</v>
      </c>
      <c r="H34" s="26" t="s">
        <v>28</v>
      </c>
      <c r="I34" s="26" t="s">
        <v>28</v>
      </c>
      <c r="J34" s="26" t="s">
        <v>29</v>
      </c>
      <c r="K34" s="29" t="s">
        <v>30</v>
      </c>
      <c r="L34" s="30"/>
      <c r="M34" s="24"/>
      <c r="N34" s="31"/>
      <c r="O34" s="25" t="str">
        <f>VLOOKUP(D34,ARMANDO!$A$3:$B$303,2,FALSE)</f>
        <v>ARMANDO - MANDO A PUBLICAR</v>
      </c>
    </row>
    <row r="35" spans="1:15">
      <c r="A35" s="26" t="s">
        <v>90</v>
      </c>
      <c r="B35" s="27" t="s">
        <v>9</v>
      </c>
      <c r="C35" s="27" t="s">
        <v>25</v>
      </c>
      <c r="D35" s="28">
        <v>8174087</v>
      </c>
      <c r="E35" s="27" t="s">
        <v>91</v>
      </c>
      <c r="F35" s="27" t="s">
        <v>39</v>
      </c>
      <c r="G35" s="26" t="s">
        <v>28</v>
      </c>
      <c r="H35" s="26" t="s">
        <v>28</v>
      </c>
      <c r="I35" s="26" t="s">
        <v>28</v>
      </c>
      <c r="J35" s="26" t="s">
        <v>29</v>
      </c>
      <c r="K35" s="29" t="s">
        <v>30</v>
      </c>
      <c r="L35" s="30" t="s">
        <v>35</v>
      </c>
      <c r="M35" s="24"/>
      <c r="N35" s="31"/>
      <c r="O35" s="25" t="str">
        <f>VLOOKUP(D35,ARMANDO!$A$3:$B$303,2,FALSE)</f>
        <v>ARMANDO - MANDO A PUBLICAR</v>
      </c>
    </row>
    <row r="36" spans="1:15">
      <c r="A36" s="26" t="s">
        <v>90</v>
      </c>
      <c r="B36" s="27" t="s">
        <v>9</v>
      </c>
      <c r="C36" s="27" t="s">
        <v>25</v>
      </c>
      <c r="D36" s="28">
        <v>9986771</v>
      </c>
      <c r="E36" s="27" t="s">
        <v>92</v>
      </c>
      <c r="F36" s="27" t="s">
        <v>39</v>
      </c>
      <c r="G36" s="26" t="s">
        <v>28</v>
      </c>
      <c r="H36" s="26" t="s">
        <v>28</v>
      </c>
      <c r="I36" s="26" t="s">
        <v>28</v>
      </c>
      <c r="J36" s="26" t="s">
        <v>29</v>
      </c>
      <c r="K36" s="29" t="s">
        <v>30</v>
      </c>
      <c r="L36" s="30"/>
      <c r="M36" s="24"/>
      <c r="N36" s="31"/>
      <c r="O36" s="25" t="str">
        <f>VLOOKUP(D36,ARMANDO!$A$3:$B$303,2,FALSE)</f>
        <v>ARMANDO - MANDO A PUBLICAR</v>
      </c>
    </row>
    <row r="37" spans="1:15">
      <c r="A37" s="26" t="s">
        <v>90</v>
      </c>
      <c r="B37" s="27" t="s">
        <v>9</v>
      </c>
      <c r="C37" s="27" t="s">
        <v>25</v>
      </c>
      <c r="D37" s="28">
        <v>14933143</v>
      </c>
      <c r="E37" s="27" t="s">
        <v>93</v>
      </c>
      <c r="F37" s="27" t="s">
        <v>39</v>
      </c>
      <c r="G37" s="26" t="s">
        <v>28</v>
      </c>
      <c r="H37" s="26" t="s">
        <v>28</v>
      </c>
      <c r="I37" s="26" t="s">
        <v>28</v>
      </c>
      <c r="J37" s="26" t="s">
        <v>29</v>
      </c>
      <c r="K37" s="29" t="s">
        <v>30</v>
      </c>
      <c r="L37" s="30"/>
      <c r="M37" s="24"/>
      <c r="N37" s="31"/>
      <c r="O37" s="25" t="str">
        <f>VLOOKUP(D37,ARMANDO!$A$3:$B$303,2,FALSE)</f>
        <v>ARMANDO - MANDO A PUBLICAR</v>
      </c>
    </row>
    <row r="38" spans="1:15">
      <c r="A38" s="26" t="s">
        <v>90</v>
      </c>
      <c r="B38" s="27" t="s">
        <v>9</v>
      </c>
      <c r="C38" s="27" t="s">
        <v>76</v>
      </c>
      <c r="D38" s="28">
        <v>6518100</v>
      </c>
      <c r="E38" s="27" t="s">
        <v>94</v>
      </c>
      <c r="F38" s="27" t="s">
        <v>39</v>
      </c>
      <c r="G38" s="26" t="s">
        <v>28</v>
      </c>
      <c r="H38" s="26" t="s">
        <v>28</v>
      </c>
      <c r="I38" s="26" t="s">
        <v>28</v>
      </c>
      <c r="J38" s="26" t="s">
        <v>29</v>
      </c>
      <c r="K38" s="29" t="s">
        <v>30</v>
      </c>
      <c r="L38" s="30"/>
      <c r="M38" s="24"/>
      <c r="N38" s="31"/>
      <c r="O38" s="25" t="str">
        <f>VLOOKUP(D38,ARMANDO!$A$3:$B$303,2,FALSE)</f>
        <v>ARMANDO - MANDO A PUBLICAR</v>
      </c>
    </row>
    <row r="39" spans="1:15">
      <c r="A39" s="26" t="s">
        <v>90</v>
      </c>
      <c r="B39" s="27" t="s">
        <v>9</v>
      </c>
      <c r="C39" s="27" t="s">
        <v>76</v>
      </c>
      <c r="D39" s="28">
        <v>22756464</v>
      </c>
      <c r="E39" s="27" t="s">
        <v>95</v>
      </c>
      <c r="F39" s="27" t="s">
        <v>39</v>
      </c>
      <c r="G39" s="26" t="s">
        <v>28</v>
      </c>
      <c r="H39" s="26" t="s">
        <v>28</v>
      </c>
      <c r="I39" s="26" t="s">
        <v>28</v>
      </c>
      <c r="J39" s="26" t="s">
        <v>29</v>
      </c>
      <c r="K39" s="29" t="s">
        <v>30</v>
      </c>
      <c r="L39" s="30"/>
      <c r="M39" s="24"/>
      <c r="N39" s="31"/>
      <c r="O39" s="25" t="str">
        <f>VLOOKUP(D39,ARMANDO!$A$3:$B$303,2,FALSE)</f>
        <v>ARMANDO - MANDO A PUBLICAR</v>
      </c>
    </row>
    <row r="40" spans="1:15">
      <c r="A40" s="26" t="s">
        <v>90</v>
      </c>
      <c r="B40" s="27" t="s">
        <v>9</v>
      </c>
      <c r="C40" s="27" t="s">
        <v>76</v>
      </c>
      <c r="D40" s="28">
        <v>84476400</v>
      </c>
      <c r="E40" s="27" t="s">
        <v>96</v>
      </c>
      <c r="F40" s="27" t="s">
        <v>39</v>
      </c>
      <c r="G40" s="26" t="s">
        <v>28</v>
      </c>
      <c r="H40" s="26" t="s">
        <v>28</v>
      </c>
      <c r="I40" s="26" t="s">
        <v>28</v>
      </c>
      <c r="J40" s="26" t="s">
        <v>29</v>
      </c>
      <c r="K40" s="29" t="s">
        <v>30</v>
      </c>
      <c r="L40" s="30"/>
      <c r="M40" s="24"/>
      <c r="N40" s="31"/>
      <c r="O40" s="25" t="str">
        <f>VLOOKUP(D40,ARMANDO!$A$3:$B$303,2,FALSE)</f>
        <v>ARMANDO - MANDO A PUBLICAR</v>
      </c>
    </row>
    <row r="41" spans="1:15">
      <c r="A41" s="26" t="s">
        <v>90</v>
      </c>
      <c r="B41" s="27" t="s">
        <v>9</v>
      </c>
      <c r="C41" s="27" t="s">
        <v>25</v>
      </c>
      <c r="D41" s="28">
        <v>9446349</v>
      </c>
      <c r="E41" s="27" t="s">
        <v>97</v>
      </c>
      <c r="F41" s="27" t="s">
        <v>39</v>
      </c>
      <c r="G41" s="26" t="s">
        <v>28</v>
      </c>
      <c r="H41" s="26" t="s">
        <v>28</v>
      </c>
      <c r="I41" s="26" t="s">
        <v>28</v>
      </c>
      <c r="J41" s="26" t="s">
        <v>29</v>
      </c>
      <c r="K41" s="29" t="s">
        <v>30</v>
      </c>
      <c r="L41" s="30"/>
      <c r="M41" s="24"/>
      <c r="N41" s="31"/>
      <c r="O41" s="25" t="str">
        <f>VLOOKUP(D41,ARMANDO!$A$3:$B$303,2,FALSE)</f>
        <v>ARMANDO - MANDO A PUBLICAR</v>
      </c>
    </row>
    <row r="42" spans="1:15">
      <c r="A42" s="26" t="s">
        <v>90</v>
      </c>
      <c r="B42" s="27" t="s">
        <v>9</v>
      </c>
      <c r="C42" s="27" t="s">
        <v>76</v>
      </c>
      <c r="D42" s="28">
        <v>16155992</v>
      </c>
      <c r="E42" s="27" t="s">
        <v>98</v>
      </c>
      <c r="F42" s="27" t="s">
        <v>78</v>
      </c>
      <c r="G42" s="26" t="s">
        <v>28</v>
      </c>
      <c r="H42" s="26" t="s">
        <v>28</v>
      </c>
      <c r="I42" s="26" t="s">
        <v>28</v>
      </c>
      <c r="J42" s="26" t="s">
        <v>29</v>
      </c>
      <c r="K42" s="29" t="s">
        <v>30</v>
      </c>
      <c r="L42" s="30"/>
      <c r="M42" s="24"/>
      <c r="N42" s="31"/>
      <c r="O42" s="25" t="str">
        <f>VLOOKUP(D42,ARMANDO!$A$3:$B$303,2,FALSE)</f>
        <v>ARMANDO - MANDO A PUBLICAR</v>
      </c>
    </row>
    <row r="43" spans="1:15">
      <c r="A43" s="26" t="s">
        <v>90</v>
      </c>
      <c r="B43" s="27" t="s">
        <v>9</v>
      </c>
      <c r="C43" s="27" t="s">
        <v>25</v>
      </c>
      <c r="D43" s="28">
        <v>11714118</v>
      </c>
      <c r="E43" s="27" t="s">
        <v>99</v>
      </c>
      <c r="F43" s="27" t="s">
        <v>27</v>
      </c>
      <c r="G43" s="26" t="s">
        <v>28</v>
      </c>
      <c r="H43" s="26" t="s">
        <v>28</v>
      </c>
      <c r="I43" s="26" t="s">
        <v>28</v>
      </c>
      <c r="J43" s="26" t="s">
        <v>29</v>
      </c>
      <c r="K43" s="29" t="s">
        <v>30</v>
      </c>
      <c r="L43" s="30"/>
      <c r="M43" s="24"/>
      <c r="N43" s="31"/>
      <c r="O43" s="25" t="str">
        <f>VLOOKUP(D43,ARMANDO!$A$3:$B$303,2,FALSE)</f>
        <v>ARMANDO - MANDO A PUBLICAR</v>
      </c>
    </row>
    <row r="44" spans="1:15">
      <c r="A44" s="26" t="s">
        <v>90</v>
      </c>
      <c r="B44" s="27" t="s">
        <v>9</v>
      </c>
      <c r="C44" s="27" t="s">
        <v>25</v>
      </c>
      <c r="D44" s="28">
        <v>14714666</v>
      </c>
      <c r="E44" s="27" t="s">
        <v>100</v>
      </c>
      <c r="F44" s="27" t="s">
        <v>42</v>
      </c>
      <c r="G44" s="26" t="s">
        <v>28</v>
      </c>
      <c r="H44" s="26" t="s">
        <v>28</v>
      </c>
      <c r="I44" s="26" t="s">
        <v>28</v>
      </c>
      <c r="J44" s="26" t="s">
        <v>29</v>
      </c>
      <c r="K44" s="29" t="s">
        <v>30</v>
      </c>
      <c r="L44" s="30" t="s">
        <v>35</v>
      </c>
      <c r="M44" s="24"/>
      <c r="N44" s="31"/>
      <c r="O44" s="25" t="str">
        <f>VLOOKUP(D44,ARMANDO!$A$3:$B$303,2,FALSE)</f>
        <v>ARMANDO - MANDO A PUBLICAR</v>
      </c>
    </row>
    <row r="45" spans="1:15">
      <c r="A45" s="26" t="s">
        <v>90</v>
      </c>
      <c r="B45" s="27" t="s">
        <v>9</v>
      </c>
      <c r="C45" s="27" t="s">
        <v>76</v>
      </c>
      <c r="D45" s="28">
        <v>18846492</v>
      </c>
      <c r="E45" s="27" t="s">
        <v>101</v>
      </c>
      <c r="F45" s="27" t="s">
        <v>42</v>
      </c>
      <c r="G45" s="26" t="s">
        <v>28</v>
      </c>
      <c r="H45" s="26" t="s">
        <v>28</v>
      </c>
      <c r="I45" s="26" t="s">
        <v>28</v>
      </c>
      <c r="J45" s="26" t="s">
        <v>29</v>
      </c>
      <c r="K45" s="29" t="s">
        <v>30</v>
      </c>
      <c r="L45" s="30"/>
      <c r="M45" s="24"/>
      <c r="N45" s="31"/>
      <c r="O45" s="25" t="str">
        <f>VLOOKUP(D45,ARMANDO!$A$3:$B$303,2,FALSE)</f>
        <v>ARMANDO - MANDO A PUBLICAR</v>
      </c>
    </row>
    <row r="46" spans="1:15">
      <c r="A46" s="26" t="s">
        <v>90</v>
      </c>
      <c r="B46" s="27" t="s">
        <v>9</v>
      </c>
      <c r="C46" s="27" t="s">
        <v>76</v>
      </c>
      <c r="D46" s="28">
        <v>23172708</v>
      </c>
      <c r="E46" s="27" t="s">
        <v>102</v>
      </c>
      <c r="F46" s="27" t="s">
        <v>42</v>
      </c>
      <c r="G46" s="26" t="s">
        <v>28</v>
      </c>
      <c r="H46" s="26" t="s">
        <v>28</v>
      </c>
      <c r="I46" s="26" t="s">
        <v>28</v>
      </c>
      <c r="J46" s="26" t="s">
        <v>29</v>
      </c>
      <c r="K46" s="29" t="s">
        <v>30</v>
      </c>
      <c r="L46" s="30"/>
      <c r="M46" s="24"/>
      <c r="N46" s="31"/>
      <c r="O46" s="25" t="str">
        <f>VLOOKUP(D46,ARMANDO!$A$3:$B$303,2,FALSE)</f>
        <v>ARMANDO - MANDO A PUBLICAR</v>
      </c>
    </row>
    <row r="47" spans="1:15">
      <c r="A47" s="26" t="s">
        <v>90</v>
      </c>
      <c r="B47" s="27" t="s">
        <v>9</v>
      </c>
      <c r="C47" s="27" t="s">
        <v>25</v>
      </c>
      <c r="D47" s="28">
        <v>17989662</v>
      </c>
      <c r="E47" s="27" t="s">
        <v>103</v>
      </c>
      <c r="F47" s="27" t="s">
        <v>34</v>
      </c>
      <c r="G47" s="26" t="s">
        <v>28</v>
      </c>
      <c r="H47" s="26" t="s">
        <v>28</v>
      </c>
      <c r="I47" s="26" t="s">
        <v>28</v>
      </c>
      <c r="J47" s="26" t="s">
        <v>29</v>
      </c>
      <c r="K47" s="29" t="s">
        <v>30</v>
      </c>
      <c r="L47" s="30" t="s">
        <v>35</v>
      </c>
      <c r="M47" s="24"/>
      <c r="N47" s="31"/>
      <c r="O47" s="25" t="str">
        <f>VLOOKUP(D47,ARMANDO!$A$3:$B$303,2,FALSE)</f>
        <v>ARMANDO - MANDO A PUBLICAR</v>
      </c>
    </row>
    <row r="48" spans="1:15">
      <c r="A48" s="26" t="s">
        <v>90</v>
      </c>
      <c r="B48" s="27" t="s">
        <v>9</v>
      </c>
      <c r="C48" s="27" t="s">
        <v>76</v>
      </c>
      <c r="D48" s="28">
        <v>19236954</v>
      </c>
      <c r="E48" s="27" t="s">
        <v>104</v>
      </c>
      <c r="F48" s="27" t="s">
        <v>34</v>
      </c>
      <c r="G48" s="26" t="s">
        <v>28</v>
      </c>
      <c r="H48" s="26" t="s">
        <v>28</v>
      </c>
      <c r="I48" s="26" t="s">
        <v>28</v>
      </c>
      <c r="J48" s="26" t="s">
        <v>29</v>
      </c>
      <c r="K48" s="29" t="s">
        <v>30</v>
      </c>
      <c r="L48" s="30"/>
      <c r="M48" s="24"/>
      <c r="N48" s="31"/>
      <c r="O48" s="25" t="str">
        <f>VLOOKUP(D48,ARMANDO!$A$3:$B$303,2,FALSE)</f>
        <v>ARMANDO - MANDO A PUBLICAR</v>
      </c>
    </row>
    <row r="49" spans="1:15">
      <c r="A49" s="26" t="s">
        <v>90</v>
      </c>
      <c r="B49" s="27" t="s">
        <v>9</v>
      </c>
      <c r="C49" s="27" t="s">
        <v>105</v>
      </c>
      <c r="D49" s="28">
        <v>20602433</v>
      </c>
      <c r="E49" s="27" t="s">
        <v>106</v>
      </c>
      <c r="F49" s="27" t="s">
        <v>34</v>
      </c>
      <c r="G49" s="26" t="s">
        <v>28</v>
      </c>
      <c r="H49" s="26" t="s">
        <v>28</v>
      </c>
      <c r="I49" s="26" t="s">
        <v>28</v>
      </c>
      <c r="J49" s="26" t="s">
        <v>29</v>
      </c>
      <c r="K49" s="29" t="s">
        <v>30</v>
      </c>
      <c r="L49" s="30"/>
      <c r="M49" s="24"/>
      <c r="N49" s="31"/>
      <c r="O49" s="25" t="str">
        <f>VLOOKUP(D49,ARMANDO!$A$3:$B$303,2,FALSE)</f>
        <v>ARMANDO - MANDO A PUBLICAR</v>
      </c>
    </row>
    <row r="50" spans="1:15">
      <c r="A50" s="26" t="s">
        <v>90</v>
      </c>
      <c r="B50" s="27" t="s">
        <v>9</v>
      </c>
      <c r="C50" s="27" t="s">
        <v>76</v>
      </c>
      <c r="D50" s="28">
        <v>9409921</v>
      </c>
      <c r="E50" s="27" t="s">
        <v>107</v>
      </c>
      <c r="F50" s="27" t="s">
        <v>66</v>
      </c>
      <c r="G50" s="26" t="s">
        <v>28</v>
      </c>
      <c r="H50" s="26" t="s">
        <v>28</v>
      </c>
      <c r="I50" s="26" t="s">
        <v>28</v>
      </c>
      <c r="J50" s="26" t="s">
        <v>29</v>
      </c>
      <c r="K50" s="29" t="s">
        <v>30</v>
      </c>
      <c r="L50" s="30"/>
      <c r="M50" s="24"/>
      <c r="N50" s="31"/>
      <c r="O50" s="25" t="str">
        <f>VLOOKUP(D50,ARMANDO!$A$3:$B$303,2,FALSE)</f>
        <v>ARMANDO - MANDO A PUBLICAR</v>
      </c>
    </row>
    <row r="51" spans="1:15">
      <c r="A51" s="26" t="s">
        <v>108</v>
      </c>
      <c r="B51" s="27" t="s">
        <v>9</v>
      </c>
      <c r="C51" s="27" t="s">
        <v>51</v>
      </c>
      <c r="D51" s="28">
        <v>8132716</v>
      </c>
      <c r="E51" s="27" t="s">
        <v>109</v>
      </c>
      <c r="F51" s="27" t="s">
        <v>39</v>
      </c>
      <c r="G51" s="26" t="s">
        <v>28</v>
      </c>
      <c r="H51" s="26" t="s">
        <v>28</v>
      </c>
      <c r="I51" s="26" t="s">
        <v>28</v>
      </c>
      <c r="J51" s="26" t="s">
        <v>29</v>
      </c>
      <c r="K51" s="29" t="s">
        <v>30</v>
      </c>
      <c r="L51" s="30"/>
      <c r="M51" s="24"/>
      <c r="N51" s="31"/>
      <c r="O51" s="25" t="str">
        <f>VLOOKUP(D51,ARMANDO!$A$3:$B$303,2,FALSE)</f>
        <v>ARMANDO - MANDO A PUBLICAR</v>
      </c>
    </row>
    <row r="52" spans="1:15">
      <c r="A52" s="26" t="s">
        <v>108</v>
      </c>
      <c r="B52" s="27" t="s">
        <v>9</v>
      </c>
      <c r="C52" s="27" t="s">
        <v>53</v>
      </c>
      <c r="D52" s="28">
        <v>11563339</v>
      </c>
      <c r="E52" s="27" t="s">
        <v>110</v>
      </c>
      <c r="F52" s="27" t="s">
        <v>39</v>
      </c>
      <c r="G52" s="26" t="s">
        <v>28</v>
      </c>
      <c r="H52" s="26" t="s">
        <v>28</v>
      </c>
      <c r="I52" s="26" t="s">
        <v>28</v>
      </c>
      <c r="J52" s="26" t="s">
        <v>29</v>
      </c>
      <c r="K52" s="29" t="s">
        <v>30</v>
      </c>
      <c r="L52" s="30"/>
      <c r="M52" s="24"/>
      <c r="N52" s="31"/>
      <c r="O52" s="25" t="str">
        <f>VLOOKUP(D52,ARMANDO!$A$3:$B$303,2,FALSE)</f>
        <v>ARMANDO - MANDO A PUBLICAR</v>
      </c>
    </row>
    <row r="53" spans="1:15">
      <c r="A53" s="26" t="s">
        <v>108</v>
      </c>
      <c r="B53" s="27" t="s">
        <v>9</v>
      </c>
      <c r="C53" s="27" t="s">
        <v>53</v>
      </c>
      <c r="D53" s="28">
        <v>22984329</v>
      </c>
      <c r="E53" s="27" t="s">
        <v>111</v>
      </c>
      <c r="F53" s="27" t="s">
        <v>39</v>
      </c>
      <c r="G53" s="26" t="s">
        <v>28</v>
      </c>
      <c r="H53" s="26" t="s">
        <v>28</v>
      </c>
      <c r="I53" s="26" t="s">
        <v>28</v>
      </c>
      <c r="J53" s="26" t="s">
        <v>29</v>
      </c>
      <c r="K53" s="29" t="s">
        <v>30</v>
      </c>
      <c r="L53" s="30" t="s">
        <v>35</v>
      </c>
      <c r="M53" s="24"/>
      <c r="N53" s="31"/>
      <c r="O53" s="25" t="str">
        <f>VLOOKUP(D53,ARMANDO!$A$3:$B$303,2,FALSE)</f>
        <v>ARMANDO - MANDO A PUBLICAR</v>
      </c>
    </row>
    <row r="54" spans="1:15">
      <c r="A54" s="26" t="s">
        <v>108</v>
      </c>
      <c r="B54" s="27" t="s">
        <v>9</v>
      </c>
      <c r="C54" s="27" t="s">
        <v>84</v>
      </c>
      <c r="D54" s="28">
        <v>17239298</v>
      </c>
      <c r="E54" s="27" t="s">
        <v>112</v>
      </c>
      <c r="F54" s="27" t="s">
        <v>39</v>
      </c>
      <c r="G54" s="26" t="s">
        <v>28</v>
      </c>
      <c r="H54" s="26" t="s">
        <v>28</v>
      </c>
      <c r="I54" s="26" t="s">
        <v>28</v>
      </c>
      <c r="J54" s="26" t="s">
        <v>29</v>
      </c>
      <c r="K54" s="29" t="s">
        <v>30</v>
      </c>
      <c r="L54" s="30"/>
      <c r="M54" s="24"/>
      <c r="N54" s="31"/>
      <c r="O54" s="25" t="str">
        <f>VLOOKUP(D54,ARMANDO!$A$3:$B$303,2,FALSE)</f>
        <v>ARMANDO - MANDO A PUBLICAR</v>
      </c>
    </row>
    <row r="55" spans="1:15">
      <c r="A55" s="26" t="s">
        <v>108</v>
      </c>
      <c r="B55" s="27" t="s">
        <v>9</v>
      </c>
      <c r="C55" s="27" t="s">
        <v>113</v>
      </c>
      <c r="D55" s="28">
        <v>3791086</v>
      </c>
      <c r="E55" s="27" t="s">
        <v>114</v>
      </c>
      <c r="F55" s="27" t="s">
        <v>39</v>
      </c>
      <c r="G55" s="26" t="s">
        <v>28</v>
      </c>
      <c r="H55" s="26" t="s">
        <v>28</v>
      </c>
      <c r="I55" s="26" t="s">
        <v>28</v>
      </c>
      <c r="J55" s="26" t="s">
        <v>29</v>
      </c>
      <c r="K55" s="29" t="s">
        <v>30</v>
      </c>
      <c r="L55" s="30" t="s">
        <v>35</v>
      </c>
      <c r="M55" s="24"/>
      <c r="N55" s="31"/>
      <c r="O55" s="25" t="str">
        <f>VLOOKUP(D55,ARMANDO!$A$3:$B$303,2,FALSE)</f>
        <v>ARMANDO - MANDO A PUBLICAR</v>
      </c>
    </row>
    <row r="56" spans="1:15">
      <c r="A56" s="26" t="s">
        <v>108</v>
      </c>
      <c r="B56" s="27" t="s">
        <v>9</v>
      </c>
      <c r="C56" s="27" t="s">
        <v>113</v>
      </c>
      <c r="D56" s="28">
        <v>9360343</v>
      </c>
      <c r="E56" s="27" t="s">
        <v>115</v>
      </c>
      <c r="F56" s="27" t="s">
        <v>39</v>
      </c>
      <c r="G56" s="26" t="s">
        <v>28</v>
      </c>
      <c r="H56" s="26" t="s">
        <v>28</v>
      </c>
      <c r="I56" s="26" t="s">
        <v>28</v>
      </c>
      <c r="J56" s="26" t="s">
        <v>29</v>
      </c>
      <c r="K56" s="29" t="s">
        <v>30</v>
      </c>
      <c r="L56" s="30" t="s">
        <v>35</v>
      </c>
      <c r="M56" s="24"/>
      <c r="N56" s="31"/>
      <c r="O56" s="25" t="str">
        <f>VLOOKUP(D56,ARMANDO!$A$3:$B$303,2,FALSE)</f>
        <v>ARMANDO - MANDO A PUBLICAR</v>
      </c>
    </row>
    <row r="57" spans="1:15">
      <c r="A57" s="26" t="s">
        <v>108</v>
      </c>
      <c r="B57" s="27" t="s">
        <v>9</v>
      </c>
      <c r="C57" s="27" t="s">
        <v>113</v>
      </c>
      <c r="D57" s="28">
        <v>9369747</v>
      </c>
      <c r="E57" s="27" t="s">
        <v>116</v>
      </c>
      <c r="F57" s="27" t="s">
        <v>39</v>
      </c>
      <c r="G57" s="26" t="s">
        <v>28</v>
      </c>
      <c r="H57" s="26" t="s">
        <v>28</v>
      </c>
      <c r="I57" s="26" t="s">
        <v>28</v>
      </c>
      <c r="J57" s="26" t="s">
        <v>29</v>
      </c>
      <c r="K57" s="29" t="s">
        <v>30</v>
      </c>
      <c r="L57" s="30" t="s">
        <v>35</v>
      </c>
      <c r="M57" s="24"/>
      <c r="N57" s="31"/>
      <c r="O57" s="25" t="str">
        <f>VLOOKUP(D57,ARMANDO!$A$3:$B$303,2,FALSE)</f>
        <v>ARMANDO - MANDO A PUBLICAR</v>
      </c>
    </row>
    <row r="58" spans="1:15">
      <c r="A58" s="26" t="s">
        <v>108</v>
      </c>
      <c r="B58" s="27" t="s">
        <v>9</v>
      </c>
      <c r="C58" s="27" t="s">
        <v>113</v>
      </c>
      <c r="D58" s="28">
        <v>10133929</v>
      </c>
      <c r="E58" s="27" t="s">
        <v>117</v>
      </c>
      <c r="F58" s="27" t="s">
        <v>39</v>
      </c>
      <c r="G58" s="26" t="s">
        <v>28</v>
      </c>
      <c r="H58" s="26" t="s">
        <v>28</v>
      </c>
      <c r="I58" s="26" t="s">
        <v>28</v>
      </c>
      <c r="J58" s="26" t="s">
        <v>29</v>
      </c>
      <c r="K58" s="29" t="s">
        <v>30</v>
      </c>
      <c r="L58" s="30" t="s">
        <v>35</v>
      </c>
      <c r="M58" s="24"/>
      <c r="N58" s="31"/>
      <c r="O58" s="25" t="str">
        <f>VLOOKUP(D58,ARMANDO!$A$3:$B$303,2,FALSE)</f>
        <v>ARMANDO - MANDO A PUBLICAR</v>
      </c>
    </row>
    <row r="59" spans="1:15">
      <c r="A59" s="26" t="s">
        <v>108</v>
      </c>
      <c r="B59" s="27" t="s">
        <v>9</v>
      </c>
      <c r="C59" s="27" t="s">
        <v>113</v>
      </c>
      <c r="D59" s="28">
        <v>10179499</v>
      </c>
      <c r="E59" s="27" t="s">
        <v>118</v>
      </c>
      <c r="F59" s="27" t="s">
        <v>39</v>
      </c>
      <c r="G59" s="26" t="s">
        <v>28</v>
      </c>
      <c r="H59" s="26" t="s">
        <v>28</v>
      </c>
      <c r="I59" s="26" t="s">
        <v>28</v>
      </c>
      <c r="J59" s="26" t="s">
        <v>29</v>
      </c>
      <c r="K59" s="29" t="s">
        <v>30</v>
      </c>
      <c r="L59" s="30" t="s">
        <v>35</v>
      </c>
      <c r="M59" s="24"/>
      <c r="N59" s="31"/>
      <c r="O59" s="25" t="str">
        <f>VLOOKUP(D59,ARMANDO!$A$3:$B$303,2,FALSE)</f>
        <v>ARMANDO - MANDO A PUBLICAR</v>
      </c>
    </row>
    <row r="60" spans="1:15">
      <c r="A60" s="26" t="s">
        <v>108</v>
      </c>
      <c r="B60" s="27" t="s">
        <v>9</v>
      </c>
      <c r="C60" s="27" t="s">
        <v>113</v>
      </c>
      <c r="D60" s="28">
        <v>14867781</v>
      </c>
      <c r="E60" s="27" t="s">
        <v>119</v>
      </c>
      <c r="F60" s="27" t="s">
        <v>39</v>
      </c>
      <c r="G60" s="26" t="s">
        <v>28</v>
      </c>
      <c r="H60" s="26" t="s">
        <v>28</v>
      </c>
      <c r="I60" s="26" t="s">
        <v>28</v>
      </c>
      <c r="J60" s="26" t="s">
        <v>29</v>
      </c>
      <c r="K60" s="29" t="s">
        <v>30</v>
      </c>
      <c r="L60" s="30" t="s">
        <v>35</v>
      </c>
      <c r="M60" s="24"/>
      <c r="N60" s="31"/>
      <c r="O60" s="25" t="str">
        <f>VLOOKUP(D60,ARMANDO!$A$3:$B$303,2,FALSE)</f>
        <v>ARMANDO - MANDO A PUBLICAR</v>
      </c>
    </row>
    <row r="61" spans="1:15">
      <c r="A61" s="26" t="s">
        <v>108</v>
      </c>
      <c r="B61" s="27" t="s">
        <v>9</v>
      </c>
      <c r="C61" s="27" t="s">
        <v>113</v>
      </c>
      <c r="D61" s="28">
        <v>17109429</v>
      </c>
      <c r="E61" s="27" t="s">
        <v>120</v>
      </c>
      <c r="F61" s="27" t="s">
        <v>39</v>
      </c>
      <c r="G61" s="26" t="s">
        <v>28</v>
      </c>
      <c r="H61" s="26" t="s">
        <v>28</v>
      </c>
      <c r="I61" s="26" t="s">
        <v>28</v>
      </c>
      <c r="J61" s="26" t="s">
        <v>29</v>
      </c>
      <c r="K61" s="29" t="s">
        <v>30</v>
      </c>
      <c r="L61" s="30" t="s">
        <v>35</v>
      </c>
      <c r="M61" s="24"/>
      <c r="N61" s="31"/>
      <c r="O61" s="25" t="str">
        <f>VLOOKUP(D61,ARMANDO!$A$3:$B$303,2,FALSE)</f>
        <v>ARMANDO - MANDO A PUBLICAR</v>
      </c>
    </row>
    <row r="62" spans="1:15">
      <c r="A62" s="32" t="s">
        <v>108</v>
      </c>
      <c r="B62" s="33" t="s">
        <v>9</v>
      </c>
      <c r="C62" s="33" t="s">
        <v>113</v>
      </c>
      <c r="D62" s="34">
        <v>18991527</v>
      </c>
      <c r="E62" s="33" t="s">
        <v>121</v>
      </c>
      <c r="F62" s="33" t="s">
        <v>39</v>
      </c>
      <c r="G62" s="32" t="s">
        <v>28</v>
      </c>
      <c r="H62" s="32" t="s">
        <v>28</v>
      </c>
      <c r="I62" s="32" t="s">
        <v>28</v>
      </c>
      <c r="J62" s="32" t="s">
        <v>29</v>
      </c>
      <c r="K62" s="35" t="s">
        <v>30</v>
      </c>
      <c r="L62" s="36" t="s">
        <v>35</v>
      </c>
      <c r="M62" s="37" t="s">
        <v>122</v>
      </c>
      <c r="N62" s="38" t="s">
        <v>122</v>
      </c>
      <c r="O62" s="25" t="e">
        <f>VLOOKUP(D62,ARMANDO!$A$3:$B$303,2,FALSE)</f>
        <v>#N/A</v>
      </c>
    </row>
    <row r="63" spans="1:15">
      <c r="A63" s="26" t="s">
        <v>108</v>
      </c>
      <c r="B63" s="27" t="s">
        <v>9</v>
      </c>
      <c r="C63" s="27" t="s">
        <v>105</v>
      </c>
      <c r="D63" s="28">
        <v>6593478</v>
      </c>
      <c r="E63" s="27" t="s">
        <v>123</v>
      </c>
      <c r="F63" s="27" t="s">
        <v>39</v>
      </c>
      <c r="G63" s="26" t="s">
        <v>28</v>
      </c>
      <c r="H63" s="26" t="s">
        <v>28</v>
      </c>
      <c r="I63" s="26" t="s">
        <v>28</v>
      </c>
      <c r="J63" s="26" t="s">
        <v>29</v>
      </c>
      <c r="K63" s="29" t="s">
        <v>30</v>
      </c>
      <c r="L63" s="30" t="s">
        <v>35</v>
      </c>
      <c r="M63" s="24"/>
      <c r="N63" s="31"/>
      <c r="O63" s="25" t="str">
        <f>VLOOKUP(D63,ARMANDO!$A$3:$B$303,2,FALSE)</f>
        <v>ARMANDO - MANDO A PUBLICAR</v>
      </c>
    </row>
    <row r="64" spans="1:15">
      <c r="A64" s="26" t="s">
        <v>108</v>
      </c>
      <c r="B64" s="27" t="s">
        <v>9</v>
      </c>
      <c r="C64" s="27" t="s">
        <v>105</v>
      </c>
      <c r="D64" s="28">
        <v>9269145</v>
      </c>
      <c r="E64" s="27" t="s">
        <v>124</v>
      </c>
      <c r="F64" s="27" t="s">
        <v>39</v>
      </c>
      <c r="G64" s="26" t="s">
        <v>28</v>
      </c>
      <c r="H64" s="26" t="s">
        <v>28</v>
      </c>
      <c r="I64" s="26" t="s">
        <v>28</v>
      </c>
      <c r="J64" s="26" t="s">
        <v>29</v>
      </c>
      <c r="K64" s="29" t="s">
        <v>30</v>
      </c>
      <c r="L64" s="30" t="s">
        <v>35</v>
      </c>
      <c r="M64" s="24"/>
      <c r="N64" s="31"/>
      <c r="O64" s="25" t="str">
        <f>VLOOKUP(D64,ARMANDO!$A$3:$B$303,2,FALSE)</f>
        <v>ARMANDO - MANDO A PUBLICAR</v>
      </c>
    </row>
    <row r="65" spans="1:15">
      <c r="A65" s="26" t="s">
        <v>108</v>
      </c>
      <c r="B65" s="27" t="s">
        <v>9</v>
      </c>
      <c r="C65" s="27" t="s">
        <v>105</v>
      </c>
      <c r="D65" s="28">
        <v>9387107</v>
      </c>
      <c r="E65" s="27" t="s">
        <v>125</v>
      </c>
      <c r="F65" s="27" t="s">
        <v>39</v>
      </c>
      <c r="G65" s="26" t="s">
        <v>28</v>
      </c>
      <c r="H65" s="26" t="s">
        <v>28</v>
      </c>
      <c r="I65" s="26" t="s">
        <v>28</v>
      </c>
      <c r="J65" s="26" t="s">
        <v>29</v>
      </c>
      <c r="K65" s="29" t="s">
        <v>30</v>
      </c>
      <c r="L65" s="30" t="s">
        <v>35</v>
      </c>
      <c r="M65" s="24"/>
      <c r="N65" s="31"/>
      <c r="O65" s="25" t="str">
        <f>VLOOKUP(D65,ARMANDO!$A$3:$B$303,2,FALSE)</f>
        <v>ARMANDO - MANDO A PUBLICAR</v>
      </c>
    </row>
    <row r="66" spans="1:15">
      <c r="A66" s="26" t="s">
        <v>108</v>
      </c>
      <c r="B66" s="27" t="s">
        <v>9</v>
      </c>
      <c r="C66" s="27" t="s">
        <v>105</v>
      </c>
      <c r="D66" s="28">
        <v>11374705</v>
      </c>
      <c r="E66" s="27" t="s">
        <v>126</v>
      </c>
      <c r="F66" s="27" t="s">
        <v>39</v>
      </c>
      <c r="G66" s="26" t="s">
        <v>28</v>
      </c>
      <c r="H66" s="26" t="s">
        <v>28</v>
      </c>
      <c r="I66" s="26" t="s">
        <v>28</v>
      </c>
      <c r="J66" s="26" t="s">
        <v>29</v>
      </c>
      <c r="K66" s="29" t="s">
        <v>30</v>
      </c>
      <c r="L66" s="30" t="s">
        <v>35</v>
      </c>
      <c r="M66" s="24"/>
      <c r="N66" s="31"/>
      <c r="O66" s="25" t="str">
        <f>VLOOKUP(D66,ARMANDO!$A$3:$B$303,2,FALSE)</f>
        <v>ARMANDO - MANDO A PUBLICAR</v>
      </c>
    </row>
    <row r="67" spans="1:15">
      <c r="A67" s="26" t="s">
        <v>108</v>
      </c>
      <c r="B67" s="27" t="s">
        <v>9</v>
      </c>
      <c r="C67" s="27" t="s">
        <v>105</v>
      </c>
      <c r="D67" s="28">
        <v>13148894</v>
      </c>
      <c r="E67" s="27" t="s">
        <v>127</v>
      </c>
      <c r="F67" s="27" t="s">
        <v>39</v>
      </c>
      <c r="G67" s="26" t="s">
        <v>28</v>
      </c>
      <c r="H67" s="26" t="s">
        <v>28</v>
      </c>
      <c r="I67" s="26" t="s">
        <v>28</v>
      </c>
      <c r="J67" s="26" t="s">
        <v>29</v>
      </c>
      <c r="K67" s="29" t="s">
        <v>30</v>
      </c>
      <c r="L67" s="30" t="s">
        <v>35</v>
      </c>
      <c r="M67" s="24"/>
      <c r="N67" s="31"/>
      <c r="O67" s="25" t="str">
        <f>VLOOKUP(D67,ARMANDO!$A$3:$B$303,2,FALSE)</f>
        <v>ARMANDO - MANDO A PUBLICAR</v>
      </c>
    </row>
    <row r="68" spans="1:15">
      <c r="A68" s="26" t="s">
        <v>108</v>
      </c>
      <c r="B68" s="27" t="s">
        <v>9</v>
      </c>
      <c r="C68" s="27" t="s">
        <v>105</v>
      </c>
      <c r="D68" s="28">
        <v>14400294</v>
      </c>
      <c r="E68" s="27" t="s">
        <v>128</v>
      </c>
      <c r="F68" s="27" t="s">
        <v>39</v>
      </c>
      <c r="G68" s="26" t="s">
        <v>28</v>
      </c>
      <c r="H68" s="26" t="s">
        <v>28</v>
      </c>
      <c r="I68" s="26" t="s">
        <v>28</v>
      </c>
      <c r="J68" s="26" t="s">
        <v>29</v>
      </c>
      <c r="K68" s="29" t="s">
        <v>30</v>
      </c>
      <c r="L68" s="30" t="s">
        <v>35</v>
      </c>
      <c r="M68" s="24"/>
      <c r="N68" s="31"/>
      <c r="O68" s="25" t="str">
        <f>VLOOKUP(D68,ARMANDO!$A$3:$B$303,2,FALSE)</f>
        <v>ARMANDO - MANDO A PUBLICAR</v>
      </c>
    </row>
    <row r="69" spans="1:15">
      <c r="A69" s="26" t="s">
        <v>108</v>
      </c>
      <c r="B69" s="27" t="s">
        <v>9</v>
      </c>
      <c r="C69" s="27" t="s">
        <v>105</v>
      </c>
      <c r="D69" s="28">
        <v>23014901</v>
      </c>
      <c r="E69" s="27" t="s">
        <v>129</v>
      </c>
      <c r="F69" s="27" t="s">
        <v>39</v>
      </c>
      <c r="G69" s="26" t="s">
        <v>28</v>
      </c>
      <c r="H69" s="26" t="s">
        <v>28</v>
      </c>
      <c r="I69" s="26" t="s">
        <v>28</v>
      </c>
      <c r="J69" s="26" t="s">
        <v>29</v>
      </c>
      <c r="K69" s="29" t="s">
        <v>30</v>
      </c>
      <c r="L69" s="30"/>
      <c r="M69" s="24"/>
      <c r="N69" s="31"/>
      <c r="O69" s="25" t="str">
        <f>VLOOKUP(D69,ARMANDO!$A$3:$B$303,2,FALSE)</f>
        <v>ARMANDO - MANDO A PUBLICAR</v>
      </c>
    </row>
    <row r="70" spans="1:15">
      <c r="A70" s="26" t="s">
        <v>108</v>
      </c>
      <c r="B70" s="27" t="s">
        <v>9</v>
      </c>
      <c r="C70" s="27" t="s">
        <v>130</v>
      </c>
      <c r="D70" s="28">
        <v>9363992</v>
      </c>
      <c r="E70" s="27" t="s">
        <v>131</v>
      </c>
      <c r="F70" s="27" t="s">
        <v>39</v>
      </c>
      <c r="G70" s="26" t="s">
        <v>28</v>
      </c>
      <c r="H70" s="26" t="s">
        <v>28</v>
      </c>
      <c r="I70" s="26" t="s">
        <v>28</v>
      </c>
      <c r="J70" s="26" t="s">
        <v>29</v>
      </c>
      <c r="K70" s="29" t="s">
        <v>30</v>
      </c>
      <c r="L70" s="30" t="s">
        <v>35</v>
      </c>
      <c r="M70" s="24"/>
      <c r="N70" s="31"/>
      <c r="O70" s="25" t="str">
        <f>VLOOKUP(D70,ARMANDO!$A$3:$B$303,2,FALSE)</f>
        <v>ARMANDO - MANDO A PUBLICAR</v>
      </c>
    </row>
    <row r="71" spans="1:15">
      <c r="A71" s="26" t="s">
        <v>108</v>
      </c>
      <c r="B71" s="27" t="s">
        <v>9</v>
      </c>
      <c r="C71" s="27" t="s">
        <v>130</v>
      </c>
      <c r="D71" s="28">
        <v>14396275</v>
      </c>
      <c r="E71" s="27" t="s">
        <v>132</v>
      </c>
      <c r="F71" s="27" t="s">
        <v>133</v>
      </c>
      <c r="G71" s="26" t="s">
        <v>28</v>
      </c>
      <c r="H71" s="26" t="s">
        <v>28</v>
      </c>
      <c r="I71" s="26" t="s">
        <v>28</v>
      </c>
      <c r="J71" s="26" t="s">
        <v>29</v>
      </c>
      <c r="K71" s="29" t="s">
        <v>30</v>
      </c>
      <c r="L71" s="30" t="s">
        <v>35</v>
      </c>
      <c r="M71" s="24"/>
      <c r="N71" s="31"/>
      <c r="O71" s="25" t="str">
        <f>VLOOKUP(D71,ARMANDO!$A$3:$B$303,2,FALSE)</f>
        <v>ARMANDO - MANDO A PUBLICAR</v>
      </c>
    </row>
    <row r="72" spans="1:15">
      <c r="A72" s="26" t="s">
        <v>108</v>
      </c>
      <c r="B72" s="27" t="s">
        <v>9</v>
      </c>
      <c r="C72" s="27" t="s">
        <v>113</v>
      </c>
      <c r="D72" s="28">
        <v>4297672</v>
      </c>
      <c r="E72" s="27" t="s">
        <v>134</v>
      </c>
      <c r="F72" s="27" t="s">
        <v>42</v>
      </c>
      <c r="G72" s="26" t="s">
        <v>28</v>
      </c>
      <c r="H72" s="26" t="s">
        <v>28</v>
      </c>
      <c r="I72" s="26" t="s">
        <v>28</v>
      </c>
      <c r="J72" s="26" t="s">
        <v>29</v>
      </c>
      <c r="K72" s="29" t="s">
        <v>30</v>
      </c>
      <c r="L72" s="30" t="s">
        <v>35</v>
      </c>
      <c r="M72" s="24"/>
      <c r="N72" s="31"/>
      <c r="O72" s="25" t="str">
        <f>VLOOKUP(D72,ARMANDO!$A$3:$B$303,2,FALSE)</f>
        <v>ARMANDO - MANDO A PUBLICAR</v>
      </c>
    </row>
    <row r="73" spans="1:15">
      <c r="A73" s="26" t="s">
        <v>108</v>
      </c>
      <c r="B73" s="27" t="s">
        <v>9</v>
      </c>
      <c r="C73" s="27" t="s">
        <v>113</v>
      </c>
      <c r="D73" s="28">
        <v>21639798</v>
      </c>
      <c r="E73" s="27" t="s">
        <v>135</v>
      </c>
      <c r="F73" s="27" t="s">
        <v>42</v>
      </c>
      <c r="G73" s="26" t="s">
        <v>28</v>
      </c>
      <c r="H73" s="26" t="s">
        <v>28</v>
      </c>
      <c r="I73" s="26" t="s">
        <v>28</v>
      </c>
      <c r="J73" s="26" t="s">
        <v>29</v>
      </c>
      <c r="K73" s="29" t="s">
        <v>30</v>
      </c>
      <c r="L73" s="30" t="s">
        <v>35</v>
      </c>
      <c r="M73" s="24"/>
      <c r="N73" s="31"/>
      <c r="O73" s="25" t="str">
        <f>VLOOKUP(D73,ARMANDO!$A$3:$B$303,2,FALSE)</f>
        <v>ARMANDO - MANDO A PUBLICAR</v>
      </c>
    </row>
    <row r="74" spans="1:15">
      <c r="A74" s="26" t="s">
        <v>108</v>
      </c>
      <c r="B74" s="27" t="s">
        <v>9</v>
      </c>
      <c r="C74" s="27" t="s">
        <v>105</v>
      </c>
      <c r="D74" s="28">
        <v>11755607</v>
      </c>
      <c r="E74" s="27" t="s">
        <v>136</v>
      </c>
      <c r="F74" s="27" t="s">
        <v>42</v>
      </c>
      <c r="G74" s="26" t="s">
        <v>28</v>
      </c>
      <c r="H74" s="26" t="s">
        <v>28</v>
      </c>
      <c r="I74" s="26" t="s">
        <v>28</v>
      </c>
      <c r="J74" s="26" t="s">
        <v>29</v>
      </c>
      <c r="K74" s="29" t="s">
        <v>30</v>
      </c>
      <c r="L74" s="30" t="s">
        <v>35</v>
      </c>
      <c r="M74" s="24"/>
      <c r="N74" s="31"/>
      <c r="O74" s="25" t="str">
        <f>VLOOKUP(D74,ARMANDO!$A$3:$B$303,2,FALSE)</f>
        <v>ARMANDO - MANDO A PUBLICAR</v>
      </c>
    </row>
    <row r="75" spans="1:15">
      <c r="A75" s="26" t="s">
        <v>108</v>
      </c>
      <c r="B75" s="27" t="s">
        <v>9</v>
      </c>
      <c r="C75" s="27" t="s">
        <v>105</v>
      </c>
      <c r="D75" s="28">
        <v>19783457</v>
      </c>
      <c r="E75" s="27" t="s">
        <v>137</v>
      </c>
      <c r="F75" s="27" t="s">
        <v>42</v>
      </c>
      <c r="G75" s="26" t="s">
        <v>28</v>
      </c>
      <c r="H75" s="26" t="s">
        <v>28</v>
      </c>
      <c r="I75" s="26" t="s">
        <v>28</v>
      </c>
      <c r="J75" s="26" t="s">
        <v>29</v>
      </c>
      <c r="K75" s="29" t="s">
        <v>30</v>
      </c>
      <c r="L75" s="30" t="s">
        <v>35</v>
      </c>
      <c r="M75" s="24"/>
      <c r="N75" s="31"/>
      <c r="O75" s="25" t="str">
        <f>VLOOKUP(D75,ARMANDO!$A$3:$B$303,2,FALSE)</f>
        <v>ARMANDO - MANDO A PUBLICAR</v>
      </c>
    </row>
    <row r="76" spans="1:15">
      <c r="A76" s="26" t="s">
        <v>108</v>
      </c>
      <c r="B76" s="27" t="s">
        <v>9</v>
      </c>
      <c r="C76" s="27" t="s">
        <v>113</v>
      </c>
      <c r="D76" s="28">
        <v>11837003</v>
      </c>
      <c r="E76" s="27" t="s">
        <v>138</v>
      </c>
      <c r="F76" s="27" t="s">
        <v>34</v>
      </c>
      <c r="G76" s="26" t="s">
        <v>28</v>
      </c>
      <c r="H76" s="26" t="s">
        <v>28</v>
      </c>
      <c r="I76" s="26" t="s">
        <v>28</v>
      </c>
      <c r="J76" s="26" t="s">
        <v>29</v>
      </c>
      <c r="K76" s="29" t="s">
        <v>30</v>
      </c>
      <c r="L76" s="30" t="s">
        <v>35</v>
      </c>
      <c r="M76" s="24"/>
      <c r="N76" s="31"/>
      <c r="O76" s="25" t="str">
        <f>VLOOKUP(D76,ARMANDO!$A$3:$B$303,2,FALSE)</f>
        <v>ARMANDO - MANDO A PUBLICAR</v>
      </c>
    </row>
    <row r="77" spans="1:15">
      <c r="A77" s="26" t="s">
        <v>108</v>
      </c>
      <c r="B77" s="27" t="s">
        <v>9</v>
      </c>
      <c r="C77" s="27" t="s">
        <v>113</v>
      </c>
      <c r="D77" s="28">
        <v>11975707</v>
      </c>
      <c r="E77" s="27" t="s">
        <v>139</v>
      </c>
      <c r="F77" s="27" t="s">
        <v>34</v>
      </c>
      <c r="G77" s="26" t="s">
        <v>28</v>
      </c>
      <c r="H77" s="26" t="s">
        <v>28</v>
      </c>
      <c r="I77" s="26" t="s">
        <v>28</v>
      </c>
      <c r="J77" s="26" t="s">
        <v>29</v>
      </c>
      <c r="K77" s="29" t="s">
        <v>30</v>
      </c>
      <c r="L77" s="30" t="s">
        <v>35</v>
      </c>
      <c r="M77" s="24"/>
      <c r="N77" s="31"/>
      <c r="O77" s="25" t="str">
        <f>VLOOKUP(D77,ARMANDO!$A$3:$B$303,2,FALSE)</f>
        <v>ARMANDO - MANDO A PUBLICAR</v>
      </c>
    </row>
    <row r="78" spans="1:15">
      <c r="A78" s="26" t="s">
        <v>108</v>
      </c>
      <c r="B78" s="27" t="s">
        <v>9</v>
      </c>
      <c r="C78" s="27" t="s">
        <v>113</v>
      </c>
      <c r="D78" s="28">
        <v>18641952</v>
      </c>
      <c r="E78" s="27" t="s">
        <v>140</v>
      </c>
      <c r="F78" s="27" t="s">
        <v>34</v>
      </c>
      <c r="G78" s="26" t="s">
        <v>28</v>
      </c>
      <c r="H78" s="26" t="s">
        <v>28</v>
      </c>
      <c r="I78" s="26" t="s">
        <v>28</v>
      </c>
      <c r="J78" s="26" t="s">
        <v>29</v>
      </c>
      <c r="K78" s="29" t="s">
        <v>30</v>
      </c>
      <c r="L78" s="30" t="s">
        <v>35</v>
      </c>
      <c r="M78" s="24"/>
      <c r="N78" s="31"/>
      <c r="O78" s="25" t="str">
        <f>VLOOKUP(D78,ARMANDO!$A$3:$B$303,2,FALSE)</f>
        <v>ARMANDO - MANDO A PUBLICAR</v>
      </c>
    </row>
    <row r="79" spans="1:15">
      <c r="A79" s="26" t="s">
        <v>108</v>
      </c>
      <c r="B79" s="27" t="s">
        <v>9</v>
      </c>
      <c r="C79" s="27" t="s">
        <v>130</v>
      </c>
      <c r="D79" s="28">
        <v>11556760</v>
      </c>
      <c r="E79" s="27" t="s">
        <v>141</v>
      </c>
      <c r="F79" s="27" t="s">
        <v>34</v>
      </c>
      <c r="G79" s="26" t="s">
        <v>28</v>
      </c>
      <c r="H79" s="26" t="s">
        <v>28</v>
      </c>
      <c r="I79" s="26" t="s">
        <v>28</v>
      </c>
      <c r="J79" s="26" t="s">
        <v>29</v>
      </c>
      <c r="K79" s="29" t="s">
        <v>30</v>
      </c>
      <c r="L79" s="30" t="s">
        <v>35</v>
      </c>
      <c r="M79" s="24"/>
      <c r="N79" s="31"/>
      <c r="O79" s="25" t="str">
        <f>VLOOKUP(D79,ARMANDO!$A$3:$B$303,2,FALSE)</f>
        <v>ARMANDO - MANDO A PUBLICAR</v>
      </c>
    </row>
    <row r="80" spans="1:15">
      <c r="A80" s="26" t="s">
        <v>108</v>
      </c>
      <c r="B80" s="27" t="s">
        <v>9</v>
      </c>
      <c r="C80" s="27" t="s">
        <v>130</v>
      </c>
      <c r="D80" s="28">
        <v>19631906</v>
      </c>
      <c r="E80" s="27" t="s">
        <v>142</v>
      </c>
      <c r="F80" s="27" t="s">
        <v>34</v>
      </c>
      <c r="G80" s="26" t="s">
        <v>28</v>
      </c>
      <c r="H80" s="26" t="s">
        <v>28</v>
      </c>
      <c r="I80" s="26" t="s">
        <v>28</v>
      </c>
      <c r="J80" s="26" t="s">
        <v>29</v>
      </c>
      <c r="K80" s="29" t="s">
        <v>30</v>
      </c>
      <c r="L80" s="30" t="s">
        <v>35</v>
      </c>
      <c r="M80" s="24"/>
      <c r="N80" s="31"/>
      <c r="O80" s="25" t="str">
        <f>VLOOKUP(D80,ARMANDO!$A$3:$B$303,2,FALSE)</f>
        <v>ARMANDO - MANDO A PUBLICAR</v>
      </c>
    </row>
    <row r="81" spans="1:15">
      <c r="A81" s="26" t="s">
        <v>143</v>
      </c>
      <c r="B81" s="27" t="s">
        <v>9</v>
      </c>
      <c r="C81" s="27" t="s">
        <v>51</v>
      </c>
      <c r="D81" s="28">
        <v>7814710</v>
      </c>
      <c r="E81" s="27" t="s">
        <v>144</v>
      </c>
      <c r="F81" s="27" t="s">
        <v>39</v>
      </c>
      <c r="G81" s="26" t="s">
        <v>28</v>
      </c>
      <c r="H81" s="26" t="s">
        <v>28</v>
      </c>
      <c r="I81" s="26" t="s">
        <v>28</v>
      </c>
      <c r="J81" s="26" t="s">
        <v>29</v>
      </c>
      <c r="K81" s="29" t="s">
        <v>30</v>
      </c>
      <c r="L81" s="30"/>
      <c r="M81" s="24"/>
      <c r="N81" s="31"/>
      <c r="O81" s="25" t="str">
        <f>VLOOKUP(D81,ARMANDO!$A$3:$B$303,2,FALSE)</f>
        <v>ARMANDO - MANDO A PUBLICAR</v>
      </c>
    </row>
    <row r="82" spans="1:15">
      <c r="A82" s="26" t="s">
        <v>143</v>
      </c>
      <c r="B82" s="27" t="s">
        <v>9</v>
      </c>
      <c r="C82" s="27" t="s">
        <v>51</v>
      </c>
      <c r="D82" s="28">
        <v>15566491</v>
      </c>
      <c r="E82" s="27" t="s">
        <v>145</v>
      </c>
      <c r="F82" s="27" t="s">
        <v>39</v>
      </c>
      <c r="G82" s="26" t="s">
        <v>28</v>
      </c>
      <c r="H82" s="26" t="s">
        <v>28</v>
      </c>
      <c r="I82" s="26" t="s">
        <v>28</v>
      </c>
      <c r="J82" s="26" t="s">
        <v>29</v>
      </c>
      <c r="K82" s="29" t="s">
        <v>30</v>
      </c>
      <c r="L82" s="30"/>
      <c r="M82" s="24"/>
      <c r="N82" s="31"/>
      <c r="O82" s="25" t="str">
        <f>VLOOKUP(D82,ARMANDO!$A$3:$B$303,2,FALSE)</f>
        <v>ARMANDO - MANDO A PUBLICAR</v>
      </c>
    </row>
    <row r="83" spans="1:15">
      <c r="A83" s="26" t="s">
        <v>143</v>
      </c>
      <c r="B83" s="27" t="s">
        <v>9</v>
      </c>
      <c r="C83" s="27" t="s">
        <v>51</v>
      </c>
      <c r="D83" s="28">
        <v>16155424</v>
      </c>
      <c r="E83" s="27" t="s">
        <v>146</v>
      </c>
      <c r="F83" s="27" t="s">
        <v>39</v>
      </c>
      <c r="G83" s="26" t="s">
        <v>28</v>
      </c>
      <c r="H83" s="26" t="s">
        <v>28</v>
      </c>
      <c r="I83" s="26" t="s">
        <v>28</v>
      </c>
      <c r="J83" s="26" t="s">
        <v>29</v>
      </c>
      <c r="K83" s="29" t="s">
        <v>30</v>
      </c>
      <c r="L83" s="30"/>
      <c r="M83" s="24"/>
      <c r="N83" s="31"/>
      <c r="O83" s="25" t="str">
        <f>VLOOKUP(D83,ARMANDO!$A$3:$B$303,2,FALSE)</f>
        <v>ARMANDO - MANDO A PUBLICAR</v>
      </c>
    </row>
    <row r="84" spans="1:15">
      <c r="A84" s="26" t="s">
        <v>143</v>
      </c>
      <c r="B84" s="27" t="s">
        <v>9</v>
      </c>
      <c r="C84" s="27" t="s">
        <v>51</v>
      </c>
      <c r="D84" s="28">
        <v>17141212</v>
      </c>
      <c r="E84" s="27" t="s">
        <v>147</v>
      </c>
      <c r="F84" s="27" t="s">
        <v>39</v>
      </c>
      <c r="G84" s="26" t="s">
        <v>28</v>
      </c>
      <c r="H84" s="26" t="s">
        <v>28</v>
      </c>
      <c r="I84" s="26" t="s">
        <v>28</v>
      </c>
      <c r="J84" s="26" t="s">
        <v>29</v>
      </c>
      <c r="K84" s="29" t="s">
        <v>30</v>
      </c>
      <c r="L84" s="30"/>
      <c r="M84" s="24"/>
      <c r="N84" s="31"/>
      <c r="O84" s="25" t="str">
        <f>VLOOKUP(D84,ARMANDO!$A$3:$B$303,2,FALSE)</f>
        <v>ARMANDO - MANDO A PUBLICAR</v>
      </c>
    </row>
    <row r="85" spans="1:15">
      <c r="A85" s="26" t="s">
        <v>143</v>
      </c>
      <c r="B85" s="27" t="s">
        <v>9</v>
      </c>
      <c r="C85" s="27" t="s">
        <v>51</v>
      </c>
      <c r="D85" s="28">
        <v>25134454</v>
      </c>
      <c r="E85" s="27" t="s">
        <v>148</v>
      </c>
      <c r="F85" s="27" t="s">
        <v>39</v>
      </c>
      <c r="G85" s="26" t="s">
        <v>28</v>
      </c>
      <c r="H85" s="26" t="s">
        <v>28</v>
      </c>
      <c r="I85" s="26" t="s">
        <v>28</v>
      </c>
      <c r="J85" s="26" t="s">
        <v>29</v>
      </c>
      <c r="K85" s="29" t="s">
        <v>30</v>
      </c>
      <c r="L85" s="30"/>
      <c r="M85" s="24"/>
      <c r="N85" s="31"/>
      <c r="O85" s="25" t="str">
        <f>VLOOKUP(D85,ARMANDO!$A$3:$B$303,2,FALSE)</f>
        <v>ARMANDO - MANDO A PUBLICAR</v>
      </c>
    </row>
    <row r="86" spans="1:15">
      <c r="A86" s="26" t="s">
        <v>143</v>
      </c>
      <c r="B86" s="27" t="s">
        <v>9</v>
      </c>
      <c r="C86" s="27" t="s">
        <v>76</v>
      </c>
      <c r="D86" s="28">
        <v>22794648</v>
      </c>
      <c r="E86" s="27" t="s">
        <v>149</v>
      </c>
      <c r="F86" s="27" t="s">
        <v>39</v>
      </c>
      <c r="G86" s="26" t="s">
        <v>28</v>
      </c>
      <c r="H86" s="26" t="s">
        <v>28</v>
      </c>
      <c r="I86" s="26" t="s">
        <v>28</v>
      </c>
      <c r="J86" s="26" t="s">
        <v>29</v>
      </c>
      <c r="K86" s="29" t="s">
        <v>30</v>
      </c>
      <c r="L86" s="30"/>
      <c r="M86" s="24"/>
      <c r="N86" s="31"/>
      <c r="O86" s="25" t="str">
        <f>VLOOKUP(D86,ARMANDO!$A$3:$B$303,2,FALSE)</f>
        <v>ARMANDO - MANDO A PUBLICAR</v>
      </c>
    </row>
    <row r="87" spans="1:15">
      <c r="A87" s="26" t="s">
        <v>143</v>
      </c>
      <c r="B87" s="27" t="s">
        <v>9</v>
      </c>
      <c r="C87" s="27" t="s">
        <v>130</v>
      </c>
      <c r="D87" s="28">
        <v>12825328</v>
      </c>
      <c r="E87" s="27" t="s">
        <v>150</v>
      </c>
      <c r="F87" s="27" t="s">
        <v>39</v>
      </c>
      <c r="G87" s="26" t="s">
        <v>28</v>
      </c>
      <c r="H87" s="26" t="s">
        <v>28</v>
      </c>
      <c r="I87" s="26" t="s">
        <v>28</v>
      </c>
      <c r="J87" s="26" t="s">
        <v>29</v>
      </c>
      <c r="K87" s="29" t="s">
        <v>30</v>
      </c>
      <c r="L87" s="30" t="s">
        <v>35</v>
      </c>
      <c r="M87" s="24"/>
      <c r="N87" s="31"/>
      <c r="O87" s="25" t="str">
        <f>VLOOKUP(D87,ARMANDO!$A$3:$B$303,2,FALSE)</f>
        <v>ARMANDO - MANDO A PUBLICAR</v>
      </c>
    </row>
    <row r="88" spans="1:15">
      <c r="A88" s="26" t="s">
        <v>143</v>
      </c>
      <c r="B88" s="27" t="s">
        <v>9</v>
      </c>
      <c r="C88" s="27" t="s">
        <v>130</v>
      </c>
      <c r="D88" s="28">
        <v>14724844</v>
      </c>
      <c r="E88" s="27" t="s">
        <v>151</v>
      </c>
      <c r="F88" s="27" t="s">
        <v>39</v>
      </c>
      <c r="G88" s="26" t="s">
        <v>28</v>
      </c>
      <c r="H88" s="26" t="s">
        <v>28</v>
      </c>
      <c r="I88" s="26" t="s">
        <v>28</v>
      </c>
      <c r="J88" s="26" t="s">
        <v>29</v>
      </c>
      <c r="K88" s="29" t="s">
        <v>30</v>
      </c>
      <c r="L88" s="30" t="s">
        <v>35</v>
      </c>
      <c r="M88" s="24"/>
      <c r="N88" s="31"/>
      <c r="O88" s="25" t="str">
        <f>VLOOKUP(D88,ARMANDO!$A$3:$B$303,2,FALSE)</f>
        <v>ARMANDO - MANDO A PUBLICAR</v>
      </c>
    </row>
    <row r="89" spans="1:15">
      <c r="A89" s="26" t="s">
        <v>143</v>
      </c>
      <c r="B89" s="27" t="s">
        <v>9</v>
      </c>
      <c r="C89" s="27" t="s">
        <v>76</v>
      </c>
      <c r="D89" s="28">
        <v>18860361</v>
      </c>
      <c r="E89" s="27" t="s">
        <v>152</v>
      </c>
      <c r="F89" s="27" t="s">
        <v>34</v>
      </c>
      <c r="G89" s="26" t="s">
        <v>28</v>
      </c>
      <c r="H89" s="26" t="s">
        <v>28</v>
      </c>
      <c r="I89" s="26" t="s">
        <v>28</v>
      </c>
      <c r="J89" s="26" t="s">
        <v>29</v>
      </c>
      <c r="K89" s="29" t="s">
        <v>30</v>
      </c>
      <c r="L89" s="30"/>
      <c r="M89" s="24"/>
      <c r="N89" s="31"/>
      <c r="O89" s="25" t="str">
        <f>VLOOKUP(D89,ARMANDO!$A$3:$B$303,2,FALSE)</f>
        <v>ARMANDO - MANDO A PUBLICAR</v>
      </c>
    </row>
    <row r="90" spans="1:15">
      <c r="A90" s="26" t="s">
        <v>153</v>
      </c>
      <c r="B90" s="27" t="s">
        <v>9</v>
      </c>
      <c r="C90" s="27" t="s">
        <v>51</v>
      </c>
      <c r="D90" s="28">
        <v>6224419</v>
      </c>
      <c r="E90" s="27" t="s">
        <v>154</v>
      </c>
      <c r="F90" s="27" t="s">
        <v>39</v>
      </c>
      <c r="G90" s="26" t="s">
        <v>28</v>
      </c>
      <c r="H90" s="26" t="s">
        <v>28</v>
      </c>
      <c r="I90" s="26" t="s">
        <v>28</v>
      </c>
      <c r="J90" s="26" t="s">
        <v>29</v>
      </c>
      <c r="K90" s="29" t="s">
        <v>30</v>
      </c>
      <c r="L90" s="30"/>
      <c r="M90" s="24"/>
      <c r="N90" s="31"/>
      <c r="O90" s="25" t="str">
        <f>VLOOKUP(D90,ARMANDO!$A$3:$B$303,2,FALSE)</f>
        <v>ARMANDO - MANDO A PUBLICAR</v>
      </c>
    </row>
    <row r="91" spans="1:15">
      <c r="A91" s="26" t="s">
        <v>153</v>
      </c>
      <c r="B91" s="27" t="s">
        <v>9</v>
      </c>
      <c r="C91" s="27" t="s">
        <v>51</v>
      </c>
      <c r="D91" s="28">
        <v>16372838</v>
      </c>
      <c r="E91" s="27" t="s">
        <v>155</v>
      </c>
      <c r="F91" s="27" t="s">
        <v>39</v>
      </c>
      <c r="G91" s="26" t="s">
        <v>28</v>
      </c>
      <c r="H91" s="26" t="s">
        <v>28</v>
      </c>
      <c r="I91" s="26" t="s">
        <v>28</v>
      </c>
      <c r="J91" s="26" t="s">
        <v>29</v>
      </c>
      <c r="K91" s="29" t="s">
        <v>30</v>
      </c>
      <c r="L91" s="30"/>
      <c r="M91" s="24"/>
      <c r="N91" s="31"/>
      <c r="O91" s="25" t="str">
        <f>VLOOKUP(D91,ARMANDO!$A$3:$B$303,2,FALSE)</f>
        <v>ARMANDO - MANDO A PUBLICAR</v>
      </c>
    </row>
    <row r="92" spans="1:15">
      <c r="A92" s="26" t="s">
        <v>153</v>
      </c>
      <c r="B92" s="27" t="s">
        <v>9</v>
      </c>
      <c r="C92" s="27" t="s">
        <v>156</v>
      </c>
      <c r="D92" s="28">
        <v>10580230</v>
      </c>
      <c r="E92" s="27" t="s">
        <v>157</v>
      </c>
      <c r="F92" s="27" t="s">
        <v>39</v>
      </c>
      <c r="G92" s="26" t="s">
        <v>28</v>
      </c>
      <c r="H92" s="26" t="s">
        <v>28</v>
      </c>
      <c r="I92" s="26" t="s">
        <v>28</v>
      </c>
      <c r="J92" s="26" t="s">
        <v>29</v>
      </c>
      <c r="K92" s="29" t="s">
        <v>30</v>
      </c>
      <c r="L92" s="30"/>
      <c r="M92" s="24"/>
      <c r="N92" s="31"/>
      <c r="O92" s="25" t="str">
        <f>VLOOKUP(D92,ARMANDO!$A$3:$B$303,2,FALSE)</f>
        <v>ARMANDO - MANDO A PUBLICAR</v>
      </c>
    </row>
    <row r="93" spans="1:15">
      <c r="A93" s="26" t="s">
        <v>153</v>
      </c>
      <c r="B93" s="27" t="s">
        <v>9</v>
      </c>
      <c r="C93" s="27" t="s">
        <v>158</v>
      </c>
      <c r="D93" s="28">
        <v>9265666</v>
      </c>
      <c r="E93" s="27" t="s">
        <v>159</v>
      </c>
      <c r="F93" s="27" t="s">
        <v>39</v>
      </c>
      <c r="G93" s="26" t="s">
        <v>28</v>
      </c>
      <c r="H93" s="26" t="s">
        <v>28</v>
      </c>
      <c r="I93" s="26" t="s">
        <v>28</v>
      </c>
      <c r="J93" s="26" t="s">
        <v>29</v>
      </c>
      <c r="K93" s="29" t="s">
        <v>30</v>
      </c>
      <c r="L93" s="30"/>
      <c r="M93" s="24"/>
      <c r="N93" s="31"/>
      <c r="O93" s="25" t="str">
        <f>VLOOKUP(D93,ARMANDO!$A$3:$B$303,2,FALSE)</f>
        <v>ARMANDO - MANDO A PUBLICAR</v>
      </c>
    </row>
    <row r="94" spans="1:15">
      <c r="A94" s="26" t="s">
        <v>153</v>
      </c>
      <c r="B94" s="27" t="s">
        <v>9</v>
      </c>
      <c r="C94" s="27" t="s">
        <v>158</v>
      </c>
      <c r="D94" s="28">
        <v>9385292</v>
      </c>
      <c r="E94" s="27" t="s">
        <v>160</v>
      </c>
      <c r="F94" s="27" t="s">
        <v>39</v>
      </c>
      <c r="G94" s="26" t="s">
        <v>28</v>
      </c>
      <c r="H94" s="26" t="s">
        <v>28</v>
      </c>
      <c r="I94" s="26" t="s">
        <v>28</v>
      </c>
      <c r="J94" s="26" t="s">
        <v>29</v>
      </c>
      <c r="K94" s="29" t="s">
        <v>30</v>
      </c>
      <c r="L94" s="30"/>
      <c r="M94" s="24"/>
      <c r="N94" s="31"/>
      <c r="O94" s="25" t="str">
        <f>VLOOKUP(D94,ARMANDO!$A$3:$B$303,2,FALSE)</f>
        <v>ARMANDO - MANDO A PUBLICAR</v>
      </c>
    </row>
    <row r="95" spans="1:15">
      <c r="A95" s="26" t="s">
        <v>153</v>
      </c>
      <c r="B95" s="27" t="s">
        <v>9</v>
      </c>
      <c r="C95" s="27" t="s">
        <v>158</v>
      </c>
      <c r="D95" s="28">
        <v>10167456</v>
      </c>
      <c r="E95" s="27" t="s">
        <v>161</v>
      </c>
      <c r="F95" s="27" t="s">
        <v>39</v>
      </c>
      <c r="G95" s="26" t="s">
        <v>28</v>
      </c>
      <c r="H95" s="26" t="s">
        <v>28</v>
      </c>
      <c r="I95" s="26" t="s">
        <v>28</v>
      </c>
      <c r="J95" s="26" t="s">
        <v>29</v>
      </c>
      <c r="K95" s="29" t="s">
        <v>30</v>
      </c>
      <c r="L95" s="30"/>
      <c r="M95" s="24"/>
      <c r="N95" s="31"/>
      <c r="O95" s="25" t="str">
        <f>VLOOKUP(D95,ARMANDO!$A$3:$B$303,2,FALSE)</f>
        <v>ARMANDO - MANDO A PUBLICAR</v>
      </c>
    </row>
    <row r="96" spans="1:15">
      <c r="A96" s="26" t="s">
        <v>153</v>
      </c>
      <c r="B96" s="27" t="s">
        <v>9</v>
      </c>
      <c r="C96" s="27" t="s">
        <v>158</v>
      </c>
      <c r="D96" s="28">
        <v>10547358</v>
      </c>
      <c r="E96" s="27" t="s">
        <v>162</v>
      </c>
      <c r="F96" s="27" t="s">
        <v>39</v>
      </c>
      <c r="G96" s="26" t="s">
        <v>28</v>
      </c>
      <c r="H96" s="26" t="s">
        <v>28</v>
      </c>
      <c r="I96" s="26" t="s">
        <v>28</v>
      </c>
      <c r="J96" s="26" t="s">
        <v>29</v>
      </c>
      <c r="K96" s="29" t="s">
        <v>30</v>
      </c>
      <c r="L96" s="30"/>
      <c r="M96" s="24"/>
      <c r="N96" s="31"/>
      <c r="O96" s="25" t="str">
        <f>VLOOKUP(D96,ARMANDO!$A$3:$B$303,2,FALSE)</f>
        <v>ARMANDO - MANDO A PUBLICAR</v>
      </c>
    </row>
    <row r="97" spans="1:15">
      <c r="A97" s="26" t="s">
        <v>153</v>
      </c>
      <c r="B97" s="27" t="s">
        <v>9</v>
      </c>
      <c r="C97" s="27" t="s">
        <v>158</v>
      </c>
      <c r="D97" s="28">
        <v>15209317</v>
      </c>
      <c r="E97" s="27" t="s">
        <v>163</v>
      </c>
      <c r="F97" s="27" t="s">
        <v>39</v>
      </c>
      <c r="G97" s="26" t="s">
        <v>28</v>
      </c>
      <c r="H97" s="26" t="s">
        <v>28</v>
      </c>
      <c r="I97" s="26" t="s">
        <v>28</v>
      </c>
      <c r="J97" s="26" t="s">
        <v>29</v>
      </c>
      <c r="K97" s="29" t="s">
        <v>30</v>
      </c>
      <c r="L97" s="30"/>
      <c r="M97" s="24"/>
      <c r="N97" s="31"/>
      <c r="O97" s="25" t="str">
        <f>VLOOKUP(D97,ARMANDO!$A$3:$B$303,2,FALSE)</f>
        <v>ARMANDO - MANDO A PUBLICAR</v>
      </c>
    </row>
    <row r="98" spans="1:15">
      <c r="A98" s="26" t="s">
        <v>153</v>
      </c>
      <c r="B98" s="27" t="s">
        <v>9</v>
      </c>
      <c r="C98" s="27" t="s">
        <v>158</v>
      </c>
      <c r="D98" s="28">
        <v>20733357</v>
      </c>
      <c r="E98" s="27" t="s">
        <v>164</v>
      </c>
      <c r="F98" s="27" t="s">
        <v>39</v>
      </c>
      <c r="G98" s="26" t="s">
        <v>28</v>
      </c>
      <c r="H98" s="26" t="s">
        <v>28</v>
      </c>
      <c r="I98" s="26" t="s">
        <v>28</v>
      </c>
      <c r="J98" s="26" t="s">
        <v>29</v>
      </c>
      <c r="K98" s="29" t="s">
        <v>30</v>
      </c>
      <c r="L98" s="30"/>
      <c r="M98" s="24"/>
      <c r="N98" s="31"/>
      <c r="O98" s="25" t="str">
        <f>VLOOKUP(D98,ARMANDO!$A$3:$B$303,2,FALSE)</f>
        <v>ARMANDO - MANDO A PUBLICAR</v>
      </c>
    </row>
    <row r="99" spans="1:15">
      <c r="A99" s="26" t="s">
        <v>153</v>
      </c>
      <c r="B99" s="27" t="s">
        <v>9</v>
      </c>
      <c r="C99" s="27" t="s">
        <v>76</v>
      </c>
      <c r="D99" s="28">
        <v>15546139</v>
      </c>
      <c r="E99" s="27" t="s">
        <v>165</v>
      </c>
      <c r="F99" s="27" t="s">
        <v>39</v>
      </c>
      <c r="G99" s="26" t="s">
        <v>28</v>
      </c>
      <c r="H99" s="26" t="s">
        <v>28</v>
      </c>
      <c r="I99" s="26" t="s">
        <v>28</v>
      </c>
      <c r="J99" s="26" t="s">
        <v>29</v>
      </c>
      <c r="K99" s="29" t="s">
        <v>30</v>
      </c>
      <c r="L99" s="30"/>
      <c r="M99" s="24"/>
      <c r="N99" s="31"/>
      <c r="O99" s="25" t="str">
        <f>VLOOKUP(D99,ARMANDO!$A$3:$B$303,2,FALSE)</f>
        <v>ARMANDO - MANDO A PUBLICAR</v>
      </c>
    </row>
    <row r="100" spans="1:15">
      <c r="A100" s="26" t="s">
        <v>153</v>
      </c>
      <c r="B100" s="27" t="s">
        <v>9</v>
      </c>
      <c r="C100" s="27" t="s">
        <v>130</v>
      </c>
      <c r="D100" s="28">
        <v>10874817</v>
      </c>
      <c r="E100" s="27" t="s">
        <v>166</v>
      </c>
      <c r="F100" s="27" t="s">
        <v>133</v>
      </c>
      <c r="G100" s="26" t="s">
        <v>28</v>
      </c>
      <c r="H100" s="26" t="s">
        <v>28</v>
      </c>
      <c r="I100" s="26" t="s">
        <v>28</v>
      </c>
      <c r="J100" s="26" t="s">
        <v>29</v>
      </c>
      <c r="K100" s="29" t="s">
        <v>30</v>
      </c>
      <c r="L100" s="30" t="s">
        <v>35</v>
      </c>
      <c r="M100" s="24"/>
      <c r="N100" s="31"/>
      <c r="O100" s="25" t="str">
        <f>VLOOKUP(D100,ARMANDO!$A$3:$B$303,2,FALSE)</f>
        <v>ARMANDO - MANDO A PUBLICAR</v>
      </c>
    </row>
    <row r="101" spans="1:15">
      <c r="A101" s="26" t="s">
        <v>153</v>
      </c>
      <c r="B101" s="27" t="s">
        <v>9</v>
      </c>
      <c r="C101" s="27" t="s">
        <v>51</v>
      </c>
      <c r="D101" s="28">
        <v>19430731</v>
      </c>
      <c r="E101" s="27" t="s">
        <v>167</v>
      </c>
      <c r="F101" s="27" t="s">
        <v>42</v>
      </c>
      <c r="G101" s="26" t="s">
        <v>28</v>
      </c>
      <c r="H101" s="26" t="s">
        <v>28</v>
      </c>
      <c r="I101" s="26" t="s">
        <v>28</v>
      </c>
      <c r="J101" s="26" t="s">
        <v>29</v>
      </c>
      <c r="K101" s="29" t="s">
        <v>30</v>
      </c>
      <c r="L101" s="30"/>
      <c r="M101" s="24"/>
      <c r="N101" s="31"/>
      <c r="O101" s="25" t="str">
        <f>VLOOKUP(D101,ARMANDO!$A$3:$B$303,2,FALSE)</f>
        <v>ARMANDO - MANDO A PUBLICAR</v>
      </c>
    </row>
    <row r="102" spans="1:15">
      <c r="A102" s="26" t="s">
        <v>153</v>
      </c>
      <c r="B102" s="27" t="s">
        <v>9</v>
      </c>
      <c r="C102" s="27" t="s">
        <v>158</v>
      </c>
      <c r="D102" s="28">
        <v>3450927</v>
      </c>
      <c r="E102" s="27" t="s">
        <v>168</v>
      </c>
      <c r="F102" s="27" t="s">
        <v>42</v>
      </c>
      <c r="G102" s="26" t="s">
        <v>28</v>
      </c>
      <c r="H102" s="26" t="s">
        <v>28</v>
      </c>
      <c r="I102" s="26" t="s">
        <v>28</v>
      </c>
      <c r="J102" s="26" t="s">
        <v>29</v>
      </c>
      <c r="K102" s="29" t="s">
        <v>30</v>
      </c>
      <c r="L102" s="30"/>
      <c r="M102" s="24"/>
      <c r="N102" s="31"/>
      <c r="O102" s="25" t="str">
        <f>VLOOKUP(D102,ARMANDO!$A$3:$B$303,2,FALSE)</f>
        <v>ARMANDO - MANDO A PUBLICAR</v>
      </c>
    </row>
    <row r="103" spans="1:15">
      <c r="A103" s="26" t="s">
        <v>153</v>
      </c>
      <c r="B103" s="27" t="s">
        <v>9</v>
      </c>
      <c r="C103" s="27" t="s">
        <v>158</v>
      </c>
      <c r="D103" s="28">
        <v>8488042</v>
      </c>
      <c r="E103" s="27" t="s">
        <v>169</v>
      </c>
      <c r="F103" s="27" t="s">
        <v>42</v>
      </c>
      <c r="G103" s="26" t="s">
        <v>28</v>
      </c>
      <c r="H103" s="26" t="s">
        <v>28</v>
      </c>
      <c r="I103" s="26" t="s">
        <v>28</v>
      </c>
      <c r="J103" s="26" t="s">
        <v>29</v>
      </c>
      <c r="K103" s="29" t="s">
        <v>30</v>
      </c>
      <c r="L103" s="30"/>
      <c r="M103" s="24"/>
      <c r="N103" s="31"/>
      <c r="O103" s="25" t="str">
        <f>VLOOKUP(D103,ARMANDO!$A$3:$B$303,2,FALSE)</f>
        <v>ARMANDO - MANDO A PUBLICAR</v>
      </c>
    </row>
    <row r="104" spans="1:15">
      <c r="A104" s="26" t="s">
        <v>153</v>
      </c>
      <c r="B104" s="27" t="s">
        <v>9</v>
      </c>
      <c r="C104" s="27" t="s">
        <v>158</v>
      </c>
      <c r="D104" s="28">
        <v>12202367</v>
      </c>
      <c r="E104" s="27" t="s">
        <v>170</v>
      </c>
      <c r="F104" s="27" t="s">
        <v>42</v>
      </c>
      <c r="G104" s="26" t="s">
        <v>28</v>
      </c>
      <c r="H104" s="26" t="s">
        <v>28</v>
      </c>
      <c r="I104" s="26" t="s">
        <v>28</v>
      </c>
      <c r="J104" s="26" t="s">
        <v>29</v>
      </c>
      <c r="K104" s="29" t="s">
        <v>30</v>
      </c>
      <c r="L104" s="30"/>
      <c r="M104" s="24"/>
      <c r="N104" s="31"/>
      <c r="O104" s="25" t="str">
        <f>VLOOKUP(D104,ARMANDO!$A$3:$B$303,2,FALSE)</f>
        <v>ARMANDO - MANDO A PUBLICAR</v>
      </c>
    </row>
    <row r="105" spans="1:15">
      <c r="A105" s="26" t="s">
        <v>153</v>
      </c>
      <c r="B105" s="27" t="s">
        <v>9</v>
      </c>
      <c r="C105" s="27" t="s">
        <v>25</v>
      </c>
      <c r="D105" s="28">
        <v>19069727</v>
      </c>
      <c r="E105" s="27" t="s">
        <v>171</v>
      </c>
      <c r="F105" s="27" t="s">
        <v>34</v>
      </c>
      <c r="G105" s="26" t="s">
        <v>28</v>
      </c>
      <c r="H105" s="26" t="s">
        <v>28</v>
      </c>
      <c r="I105" s="26" t="s">
        <v>28</v>
      </c>
      <c r="J105" s="26" t="s">
        <v>29</v>
      </c>
      <c r="K105" s="29" t="s">
        <v>30</v>
      </c>
      <c r="L105" s="30" t="s">
        <v>35</v>
      </c>
      <c r="M105" s="24"/>
      <c r="N105" s="31"/>
      <c r="O105" s="25" t="str">
        <f>VLOOKUP(D105,ARMANDO!$A$3:$B$303,2,FALSE)</f>
        <v>ARMANDO - MANDO A PUBLICAR</v>
      </c>
    </row>
    <row r="106" spans="1:15">
      <c r="A106" s="26" t="s">
        <v>153</v>
      </c>
      <c r="B106" s="27" t="s">
        <v>9</v>
      </c>
      <c r="C106" s="27" t="s">
        <v>158</v>
      </c>
      <c r="D106" s="28">
        <v>17725018</v>
      </c>
      <c r="E106" s="27" t="s">
        <v>172</v>
      </c>
      <c r="F106" s="27" t="s">
        <v>34</v>
      </c>
      <c r="G106" s="26" t="s">
        <v>28</v>
      </c>
      <c r="H106" s="26" t="s">
        <v>28</v>
      </c>
      <c r="I106" s="26" t="s">
        <v>28</v>
      </c>
      <c r="J106" s="26" t="s">
        <v>29</v>
      </c>
      <c r="K106" s="29" t="s">
        <v>30</v>
      </c>
      <c r="L106" s="30"/>
      <c r="M106" s="24"/>
      <c r="N106" s="31"/>
      <c r="O106" s="25" t="str">
        <f>VLOOKUP(D106,ARMANDO!$A$3:$B$303,2,FALSE)</f>
        <v>ARMANDO - MANDO A PUBLICAR</v>
      </c>
    </row>
    <row r="107" spans="1:15">
      <c r="A107" s="26" t="s">
        <v>153</v>
      </c>
      <c r="B107" s="27" t="s">
        <v>9</v>
      </c>
      <c r="C107" s="27" t="s">
        <v>158</v>
      </c>
      <c r="D107" s="28">
        <v>20226156</v>
      </c>
      <c r="E107" s="27" t="s">
        <v>173</v>
      </c>
      <c r="F107" s="27" t="s">
        <v>34</v>
      </c>
      <c r="G107" s="26" t="s">
        <v>28</v>
      </c>
      <c r="H107" s="26" t="s">
        <v>28</v>
      </c>
      <c r="I107" s="26" t="s">
        <v>28</v>
      </c>
      <c r="J107" s="26" t="s">
        <v>29</v>
      </c>
      <c r="K107" s="29" t="s">
        <v>30</v>
      </c>
      <c r="L107" s="30"/>
      <c r="M107" s="24"/>
      <c r="N107" s="31"/>
      <c r="O107" s="25" t="str">
        <f>VLOOKUP(D107,ARMANDO!$A$3:$B$303,2,FALSE)</f>
        <v>ARMANDO - MANDO A PUBLICAR</v>
      </c>
    </row>
    <row r="108" spans="1:15">
      <c r="A108" s="26" t="s">
        <v>174</v>
      </c>
      <c r="B108" s="27" t="s">
        <v>9</v>
      </c>
      <c r="C108" s="27" t="s">
        <v>25</v>
      </c>
      <c r="D108" s="28">
        <v>17377218</v>
      </c>
      <c r="E108" s="27" t="s">
        <v>175</v>
      </c>
      <c r="F108" s="27" t="s">
        <v>39</v>
      </c>
      <c r="G108" s="26" t="s">
        <v>28</v>
      </c>
      <c r="H108" s="26" t="s">
        <v>28</v>
      </c>
      <c r="I108" s="26" t="s">
        <v>28</v>
      </c>
      <c r="J108" s="26" t="s">
        <v>29</v>
      </c>
      <c r="K108" s="29" t="s">
        <v>30</v>
      </c>
      <c r="L108" s="30"/>
      <c r="M108" s="24"/>
      <c r="N108" s="31"/>
      <c r="O108" s="25" t="str">
        <f>VLOOKUP(D108,ARMANDO!$A$3:$B$303,2,FALSE)</f>
        <v>ARMANDO - MANDO A PUBLICAR</v>
      </c>
    </row>
    <row r="109" spans="1:15">
      <c r="A109" s="26" t="s">
        <v>174</v>
      </c>
      <c r="B109" s="27" t="s">
        <v>9</v>
      </c>
      <c r="C109" s="27" t="s">
        <v>51</v>
      </c>
      <c r="D109" s="28">
        <v>25291879</v>
      </c>
      <c r="E109" s="27" t="s">
        <v>176</v>
      </c>
      <c r="F109" s="27" t="s">
        <v>39</v>
      </c>
      <c r="G109" s="26" t="s">
        <v>28</v>
      </c>
      <c r="H109" s="26" t="s">
        <v>28</v>
      </c>
      <c r="I109" s="26" t="s">
        <v>28</v>
      </c>
      <c r="J109" s="26" t="s">
        <v>29</v>
      </c>
      <c r="K109" s="29" t="s">
        <v>30</v>
      </c>
      <c r="L109" s="30"/>
      <c r="M109" s="24"/>
      <c r="N109" s="31"/>
      <c r="O109" s="25" t="str">
        <f>VLOOKUP(D109,ARMANDO!$A$3:$B$303,2,FALSE)</f>
        <v>ARMANDO - MANDO A PUBLICAR</v>
      </c>
    </row>
    <row r="110" spans="1:15">
      <c r="A110" s="26" t="s">
        <v>174</v>
      </c>
      <c r="B110" s="27" t="s">
        <v>9</v>
      </c>
      <c r="C110" s="27" t="s">
        <v>177</v>
      </c>
      <c r="D110" s="28">
        <v>7411584</v>
      </c>
      <c r="E110" s="27" t="s">
        <v>178</v>
      </c>
      <c r="F110" s="27" t="s">
        <v>39</v>
      </c>
      <c r="G110" s="26" t="s">
        <v>28</v>
      </c>
      <c r="H110" s="26" t="s">
        <v>28</v>
      </c>
      <c r="I110" s="26" t="s">
        <v>28</v>
      </c>
      <c r="J110" s="26" t="s">
        <v>29</v>
      </c>
      <c r="K110" s="29" t="s">
        <v>30</v>
      </c>
      <c r="L110" s="30" t="s">
        <v>35</v>
      </c>
      <c r="M110" s="24"/>
      <c r="N110" s="31"/>
      <c r="O110" s="25" t="str">
        <f>VLOOKUP(D110,ARMANDO!$A$3:$B$303,2,FALSE)</f>
        <v>ARMANDO - MANDO A PUBLICAR</v>
      </c>
    </row>
    <row r="111" spans="1:15">
      <c r="A111" s="26" t="s">
        <v>174</v>
      </c>
      <c r="B111" s="27" t="s">
        <v>9</v>
      </c>
      <c r="C111" s="27" t="s">
        <v>177</v>
      </c>
      <c r="D111" s="28">
        <v>9548513</v>
      </c>
      <c r="E111" s="27" t="s">
        <v>179</v>
      </c>
      <c r="F111" s="27" t="s">
        <v>39</v>
      </c>
      <c r="G111" s="26" t="s">
        <v>28</v>
      </c>
      <c r="H111" s="26" t="s">
        <v>28</v>
      </c>
      <c r="I111" s="26" t="s">
        <v>28</v>
      </c>
      <c r="J111" s="26" t="s">
        <v>29</v>
      </c>
      <c r="K111" s="29" t="s">
        <v>30</v>
      </c>
      <c r="L111" s="30" t="s">
        <v>35</v>
      </c>
      <c r="M111" s="24"/>
      <c r="N111" s="31"/>
      <c r="O111" s="25" t="str">
        <f>VLOOKUP(D111,ARMANDO!$A$3:$B$303,2,FALSE)</f>
        <v>ARMANDO - MANDO A PUBLICAR</v>
      </c>
    </row>
    <row r="112" spans="1:15">
      <c r="A112" s="26" t="s">
        <v>174</v>
      </c>
      <c r="B112" s="27" t="s">
        <v>9</v>
      </c>
      <c r="C112" s="27" t="s">
        <v>177</v>
      </c>
      <c r="D112" s="28">
        <v>19517062</v>
      </c>
      <c r="E112" s="27" t="s">
        <v>180</v>
      </c>
      <c r="F112" s="27" t="s">
        <v>39</v>
      </c>
      <c r="G112" s="26" t="s">
        <v>28</v>
      </c>
      <c r="H112" s="26" t="s">
        <v>28</v>
      </c>
      <c r="I112" s="26" t="s">
        <v>28</v>
      </c>
      <c r="J112" s="26" t="s">
        <v>29</v>
      </c>
      <c r="K112" s="29" t="s">
        <v>30</v>
      </c>
      <c r="L112" s="30" t="s">
        <v>35</v>
      </c>
      <c r="M112" s="24"/>
      <c r="N112" s="31"/>
      <c r="O112" s="25" t="str">
        <f>VLOOKUP(D112,ARMANDO!$A$3:$B$303,2,FALSE)</f>
        <v>ARMANDO - MANDO A PUBLICAR</v>
      </c>
    </row>
    <row r="113" spans="1:15">
      <c r="A113" s="26" t="s">
        <v>174</v>
      </c>
      <c r="B113" s="27" t="s">
        <v>9</v>
      </c>
      <c r="C113" s="27" t="s">
        <v>177</v>
      </c>
      <c r="D113" s="28">
        <v>20962227</v>
      </c>
      <c r="E113" s="27" t="s">
        <v>181</v>
      </c>
      <c r="F113" s="27" t="s">
        <v>39</v>
      </c>
      <c r="G113" s="26" t="s">
        <v>28</v>
      </c>
      <c r="H113" s="26" t="s">
        <v>28</v>
      </c>
      <c r="I113" s="26" t="s">
        <v>28</v>
      </c>
      <c r="J113" s="26" t="s">
        <v>29</v>
      </c>
      <c r="K113" s="29" t="s">
        <v>30</v>
      </c>
      <c r="L113" s="30" t="s">
        <v>35</v>
      </c>
      <c r="M113" s="24"/>
      <c r="N113" s="31"/>
      <c r="O113" s="25" t="str">
        <f>VLOOKUP(D113,ARMANDO!$A$3:$B$303,2,FALSE)</f>
        <v>ARMANDO - MANDO A PUBLICAR</v>
      </c>
    </row>
    <row r="114" spans="1:15">
      <c r="A114" s="26" t="s">
        <v>174</v>
      </c>
      <c r="B114" s="27" t="s">
        <v>9</v>
      </c>
      <c r="C114" s="27" t="s">
        <v>130</v>
      </c>
      <c r="D114" s="28">
        <v>12462191</v>
      </c>
      <c r="E114" s="27" t="s">
        <v>182</v>
      </c>
      <c r="F114" s="27" t="s">
        <v>39</v>
      </c>
      <c r="G114" s="26" t="s">
        <v>28</v>
      </c>
      <c r="H114" s="26" t="s">
        <v>28</v>
      </c>
      <c r="I114" s="26" t="s">
        <v>28</v>
      </c>
      <c r="J114" s="26" t="s">
        <v>29</v>
      </c>
      <c r="K114" s="29" t="s">
        <v>30</v>
      </c>
      <c r="L114" s="30" t="s">
        <v>35</v>
      </c>
      <c r="M114" s="24"/>
      <c r="N114" s="31"/>
      <c r="O114" s="25" t="str">
        <f>VLOOKUP(D114,ARMANDO!$A$3:$B$303,2,FALSE)</f>
        <v>ARMANDO - MANDO A PUBLICAR</v>
      </c>
    </row>
    <row r="115" spans="1:15">
      <c r="A115" s="26" t="s">
        <v>174</v>
      </c>
      <c r="B115" s="27" t="s">
        <v>9</v>
      </c>
      <c r="C115" s="27" t="s">
        <v>130</v>
      </c>
      <c r="D115" s="28">
        <v>12824579</v>
      </c>
      <c r="E115" s="27" t="s">
        <v>183</v>
      </c>
      <c r="F115" s="27" t="s">
        <v>39</v>
      </c>
      <c r="G115" s="26" t="s">
        <v>28</v>
      </c>
      <c r="H115" s="26" t="s">
        <v>28</v>
      </c>
      <c r="I115" s="26" t="s">
        <v>28</v>
      </c>
      <c r="J115" s="26" t="s">
        <v>29</v>
      </c>
      <c r="K115" s="29" t="s">
        <v>30</v>
      </c>
      <c r="L115" s="30" t="s">
        <v>35</v>
      </c>
      <c r="M115" s="24"/>
      <c r="N115" s="31"/>
      <c r="O115" s="25" t="str">
        <f>VLOOKUP(D115,ARMANDO!$A$3:$B$303,2,FALSE)</f>
        <v>ARMANDO - MANDO A PUBLICAR</v>
      </c>
    </row>
    <row r="116" spans="1:15">
      <c r="A116" s="26" t="s">
        <v>174</v>
      </c>
      <c r="B116" s="27" t="s">
        <v>9</v>
      </c>
      <c r="C116" s="27" t="s">
        <v>25</v>
      </c>
      <c r="D116" s="28">
        <v>19957590</v>
      </c>
      <c r="E116" s="27" t="s">
        <v>184</v>
      </c>
      <c r="F116" s="27" t="s">
        <v>185</v>
      </c>
      <c r="G116" s="26" t="s">
        <v>28</v>
      </c>
      <c r="H116" s="26" t="s">
        <v>28</v>
      </c>
      <c r="I116" s="26" t="s">
        <v>28</v>
      </c>
      <c r="J116" s="26" t="s">
        <v>29</v>
      </c>
      <c r="K116" s="29" t="s">
        <v>30</v>
      </c>
      <c r="L116" s="30"/>
      <c r="M116" s="24"/>
      <c r="N116" s="31"/>
      <c r="O116" s="25" t="str">
        <f>VLOOKUP(D116,ARMANDO!$A$3:$B$303,2,FALSE)</f>
        <v>ARMANDO - MANDO A PUBLICAR</v>
      </c>
    </row>
    <row r="117" spans="1:15">
      <c r="A117" s="26" t="s">
        <v>174</v>
      </c>
      <c r="B117" s="27" t="s">
        <v>9</v>
      </c>
      <c r="C117" s="27" t="s">
        <v>25</v>
      </c>
      <c r="D117" s="28">
        <v>21168419</v>
      </c>
      <c r="E117" s="27" t="s">
        <v>186</v>
      </c>
      <c r="F117" s="27" t="s">
        <v>187</v>
      </c>
      <c r="G117" s="26" t="s">
        <v>28</v>
      </c>
      <c r="H117" s="26" t="s">
        <v>28</v>
      </c>
      <c r="I117" s="26" t="s">
        <v>28</v>
      </c>
      <c r="J117" s="26" t="s">
        <v>29</v>
      </c>
      <c r="K117" s="29" t="s">
        <v>30</v>
      </c>
      <c r="L117" s="30"/>
      <c r="M117" s="24"/>
      <c r="N117" s="31"/>
      <c r="O117" s="25" t="str">
        <f>VLOOKUP(D117,ARMANDO!$A$3:$B$303,2,FALSE)</f>
        <v>ARMANDO - MANDO A PUBLICAR</v>
      </c>
    </row>
    <row r="118" spans="1:15">
      <c r="A118" s="26" t="s">
        <v>174</v>
      </c>
      <c r="B118" s="27" t="s">
        <v>9</v>
      </c>
      <c r="C118" s="27" t="s">
        <v>25</v>
      </c>
      <c r="D118" s="28">
        <v>11714498</v>
      </c>
      <c r="E118" s="27" t="s">
        <v>188</v>
      </c>
      <c r="F118" s="27" t="s">
        <v>189</v>
      </c>
      <c r="G118" s="26" t="s">
        <v>28</v>
      </c>
      <c r="H118" s="26" t="s">
        <v>35</v>
      </c>
      <c r="I118" s="26" t="s">
        <v>28</v>
      </c>
      <c r="J118" s="26" t="s">
        <v>29</v>
      </c>
      <c r="K118" s="29" t="s">
        <v>30</v>
      </c>
      <c r="L118" s="30" t="s">
        <v>35</v>
      </c>
      <c r="M118" s="24"/>
      <c r="N118" s="31"/>
      <c r="O118" s="25" t="str">
        <f>VLOOKUP(D118,ARMANDO!$A$3:$B$303,2,FALSE)</f>
        <v>ARMANDO - MANDO A PUBLICAR</v>
      </c>
    </row>
    <row r="119" spans="1:15">
      <c r="A119" s="26" t="s">
        <v>174</v>
      </c>
      <c r="B119" s="27" t="s">
        <v>9</v>
      </c>
      <c r="C119" s="27" t="s">
        <v>25</v>
      </c>
      <c r="D119" s="28">
        <v>18560661</v>
      </c>
      <c r="E119" s="27" t="s">
        <v>190</v>
      </c>
      <c r="F119" s="27" t="s">
        <v>191</v>
      </c>
      <c r="G119" s="26" t="s">
        <v>28</v>
      </c>
      <c r="H119" s="26" t="s">
        <v>28</v>
      </c>
      <c r="I119" s="26" t="s">
        <v>28</v>
      </c>
      <c r="J119" s="26" t="s">
        <v>29</v>
      </c>
      <c r="K119" s="29" t="s">
        <v>30</v>
      </c>
      <c r="L119" s="30"/>
      <c r="M119" s="24"/>
      <c r="N119" s="31"/>
      <c r="O119" s="25" t="str">
        <f>VLOOKUP(D119,ARMANDO!$A$3:$B$303,2,FALSE)</f>
        <v>ARMANDO - MANDO A PUBLICAR</v>
      </c>
    </row>
    <row r="120" spans="1:15">
      <c r="A120" s="26" t="s">
        <v>174</v>
      </c>
      <c r="B120" s="27" t="s">
        <v>9</v>
      </c>
      <c r="C120" s="27" t="s">
        <v>25</v>
      </c>
      <c r="D120" s="28">
        <v>18839404</v>
      </c>
      <c r="E120" s="27" t="s">
        <v>192</v>
      </c>
      <c r="F120" s="27" t="s">
        <v>191</v>
      </c>
      <c r="G120" s="26" t="s">
        <v>28</v>
      </c>
      <c r="H120" s="26" t="s">
        <v>28</v>
      </c>
      <c r="I120" s="26" t="s">
        <v>28</v>
      </c>
      <c r="J120" s="26" t="s">
        <v>29</v>
      </c>
      <c r="K120" s="29" t="s">
        <v>30</v>
      </c>
      <c r="L120" s="30"/>
      <c r="M120" s="24"/>
      <c r="N120" s="31"/>
      <c r="O120" s="25" t="str">
        <f>VLOOKUP(D120,ARMANDO!$A$3:$B$303,2,FALSE)</f>
        <v>ARMANDO - MANDO A PUBLICAR</v>
      </c>
    </row>
    <row r="121" spans="1:15">
      <c r="A121" s="26" t="s">
        <v>174</v>
      </c>
      <c r="B121" s="27" t="s">
        <v>9</v>
      </c>
      <c r="C121" s="27" t="s">
        <v>25</v>
      </c>
      <c r="D121" s="28">
        <v>20407881</v>
      </c>
      <c r="E121" s="27" t="s">
        <v>193</v>
      </c>
      <c r="F121" s="27" t="s">
        <v>194</v>
      </c>
      <c r="G121" s="26" t="s">
        <v>28</v>
      </c>
      <c r="H121" s="26" t="s">
        <v>28</v>
      </c>
      <c r="I121" s="26" t="s">
        <v>28</v>
      </c>
      <c r="J121" s="26" t="s">
        <v>29</v>
      </c>
      <c r="K121" s="29" t="s">
        <v>30</v>
      </c>
      <c r="L121" s="30" t="s">
        <v>35</v>
      </c>
      <c r="M121" s="24"/>
      <c r="N121" s="31"/>
      <c r="O121" s="25" t="str">
        <f>VLOOKUP(D121,ARMANDO!$A$3:$B$303,2,FALSE)</f>
        <v>ARMANDO - MANDO A PUBLICAR</v>
      </c>
    </row>
    <row r="122" spans="1:15">
      <c r="A122" s="26" t="s">
        <v>174</v>
      </c>
      <c r="B122" s="27" t="s">
        <v>9</v>
      </c>
      <c r="C122" s="27" t="s">
        <v>25</v>
      </c>
      <c r="D122" s="28">
        <v>13683422</v>
      </c>
      <c r="E122" s="27" t="s">
        <v>195</v>
      </c>
      <c r="F122" s="27" t="s">
        <v>42</v>
      </c>
      <c r="G122" s="26" t="s">
        <v>28</v>
      </c>
      <c r="H122" s="26" t="s">
        <v>28</v>
      </c>
      <c r="I122" s="26" t="s">
        <v>28</v>
      </c>
      <c r="J122" s="26" t="s">
        <v>29</v>
      </c>
      <c r="K122" s="29" t="s">
        <v>30</v>
      </c>
      <c r="L122" s="30"/>
      <c r="M122" s="24"/>
      <c r="N122" s="31"/>
      <c r="O122" s="25" t="str">
        <f>VLOOKUP(D122,ARMANDO!$A$3:$B$303,2,FALSE)</f>
        <v>ARMANDO - MANDO A PUBLICAR</v>
      </c>
    </row>
    <row r="123" spans="1:15">
      <c r="A123" s="26" t="s">
        <v>174</v>
      </c>
      <c r="B123" s="27" t="s">
        <v>9</v>
      </c>
      <c r="C123" s="27" t="s">
        <v>177</v>
      </c>
      <c r="D123" s="28">
        <v>16637041</v>
      </c>
      <c r="E123" s="27" t="s">
        <v>196</v>
      </c>
      <c r="F123" s="27" t="s">
        <v>42</v>
      </c>
      <c r="G123" s="26" t="s">
        <v>28</v>
      </c>
      <c r="H123" s="26" t="s">
        <v>28</v>
      </c>
      <c r="I123" s="26" t="s">
        <v>28</v>
      </c>
      <c r="J123" s="26" t="s">
        <v>29</v>
      </c>
      <c r="K123" s="29" t="s">
        <v>30</v>
      </c>
      <c r="L123" s="30" t="s">
        <v>35</v>
      </c>
      <c r="M123" s="24"/>
      <c r="N123" s="31"/>
      <c r="O123" s="25" t="str">
        <f>VLOOKUP(D123,ARMANDO!$A$3:$B$303,2,FALSE)</f>
        <v>ARMANDO - MANDO A PUBLICAR</v>
      </c>
    </row>
    <row r="124" spans="1:15">
      <c r="A124" s="26" t="s">
        <v>174</v>
      </c>
      <c r="B124" s="27" t="s">
        <v>9</v>
      </c>
      <c r="C124" s="27" t="s">
        <v>177</v>
      </c>
      <c r="D124" s="28">
        <v>18118746</v>
      </c>
      <c r="E124" s="27" t="s">
        <v>197</v>
      </c>
      <c r="F124" s="27" t="s">
        <v>42</v>
      </c>
      <c r="G124" s="26" t="s">
        <v>28</v>
      </c>
      <c r="H124" s="26" t="s">
        <v>28</v>
      </c>
      <c r="I124" s="26" t="s">
        <v>28</v>
      </c>
      <c r="J124" s="26" t="s">
        <v>29</v>
      </c>
      <c r="K124" s="29" t="s">
        <v>30</v>
      </c>
      <c r="L124" s="30" t="s">
        <v>35</v>
      </c>
      <c r="M124" s="24"/>
      <c r="N124" s="31"/>
      <c r="O124" s="25" t="str">
        <f>VLOOKUP(D124,ARMANDO!$A$3:$B$303,2,FALSE)</f>
        <v>ARMANDO - MANDO A PUBLICAR</v>
      </c>
    </row>
    <row r="125" spans="1:15">
      <c r="A125" s="26" t="s">
        <v>174</v>
      </c>
      <c r="B125" s="27" t="s">
        <v>9</v>
      </c>
      <c r="C125" s="27" t="s">
        <v>25</v>
      </c>
      <c r="D125" s="28">
        <v>18559743</v>
      </c>
      <c r="E125" s="27" t="s">
        <v>198</v>
      </c>
      <c r="F125" s="27" t="s">
        <v>199</v>
      </c>
      <c r="G125" s="26" t="s">
        <v>28</v>
      </c>
      <c r="H125" s="26" t="s">
        <v>28</v>
      </c>
      <c r="I125" s="26" t="s">
        <v>28</v>
      </c>
      <c r="J125" s="26" t="s">
        <v>29</v>
      </c>
      <c r="K125" s="29" t="s">
        <v>200</v>
      </c>
      <c r="L125" s="30"/>
      <c r="M125" s="24"/>
      <c r="N125" s="31"/>
      <c r="O125" s="25" t="str">
        <f>VLOOKUP(D125,ARMANDO!$A$3:$B$303,2,FALSE)</f>
        <v>ARMANDO - MANDO A PUBLICAR</v>
      </c>
    </row>
    <row r="126" spans="1:15">
      <c r="A126" s="26" t="s">
        <v>174</v>
      </c>
      <c r="B126" s="27" t="s">
        <v>9</v>
      </c>
      <c r="C126" s="27" t="s">
        <v>51</v>
      </c>
      <c r="D126" s="28">
        <v>16635360</v>
      </c>
      <c r="E126" s="27" t="s">
        <v>201</v>
      </c>
      <c r="F126" s="27" t="s">
        <v>34</v>
      </c>
      <c r="G126" s="26" t="s">
        <v>28</v>
      </c>
      <c r="H126" s="26" t="s">
        <v>28</v>
      </c>
      <c r="I126" s="26" t="s">
        <v>28</v>
      </c>
      <c r="J126" s="26" t="s">
        <v>29</v>
      </c>
      <c r="K126" s="29" t="s">
        <v>30</v>
      </c>
      <c r="L126" s="30"/>
      <c r="M126" s="24"/>
      <c r="N126" s="31"/>
      <c r="O126" s="25" t="str">
        <f>VLOOKUP(D126,ARMANDO!$A$3:$B$303,2,FALSE)</f>
        <v>ARMANDO - MANDO A PUBLICAR</v>
      </c>
    </row>
    <row r="127" spans="1:15">
      <c r="A127" s="26" t="s">
        <v>174</v>
      </c>
      <c r="B127" s="27" t="s">
        <v>9</v>
      </c>
      <c r="C127" s="27" t="s">
        <v>156</v>
      </c>
      <c r="D127" s="28">
        <v>16072781</v>
      </c>
      <c r="E127" s="27" t="s">
        <v>202</v>
      </c>
      <c r="F127" s="27" t="s">
        <v>34</v>
      </c>
      <c r="G127" s="26" t="s">
        <v>28</v>
      </c>
      <c r="H127" s="26" t="s">
        <v>28</v>
      </c>
      <c r="I127" s="26" t="s">
        <v>28</v>
      </c>
      <c r="J127" s="26" t="s">
        <v>29</v>
      </c>
      <c r="K127" s="29" t="s">
        <v>30</v>
      </c>
      <c r="L127" s="30" t="s">
        <v>35</v>
      </c>
      <c r="M127" s="24"/>
      <c r="N127" s="31"/>
      <c r="O127" s="25" t="str">
        <f>VLOOKUP(D127,ARMANDO!$A$3:$B$303,2,FALSE)</f>
        <v>ARMANDO - MANDO A PUBLICAR</v>
      </c>
    </row>
    <row r="128" spans="1:15">
      <c r="A128" s="26" t="s">
        <v>174</v>
      </c>
      <c r="B128" s="27" t="s">
        <v>9</v>
      </c>
      <c r="C128" s="27" t="s">
        <v>156</v>
      </c>
      <c r="D128" s="28">
        <v>17768666</v>
      </c>
      <c r="E128" s="27" t="s">
        <v>203</v>
      </c>
      <c r="F128" s="27" t="s">
        <v>34</v>
      </c>
      <c r="G128" s="26" t="s">
        <v>28</v>
      </c>
      <c r="H128" s="26" t="s">
        <v>28</v>
      </c>
      <c r="I128" s="26" t="s">
        <v>28</v>
      </c>
      <c r="J128" s="26" t="s">
        <v>29</v>
      </c>
      <c r="K128" s="29" t="s">
        <v>30</v>
      </c>
      <c r="L128" s="30" t="s">
        <v>35</v>
      </c>
      <c r="M128" s="24"/>
      <c r="N128" s="31"/>
      <c r="O128" s="25" t="str">
        <f>VLOOKUP(D128,ARMANDO!$A$3:$B$303,2,FALSE)</f>
        <v>ARMANDO - MANDO A PUBLICAR</v>
      </c>
    </row>
    <row r="129" spans="1:15">
      <c r="A129" s="26" t="s">
        <v>174</v>
      </c>
      <c r="B129" s="27" t="s">
        <v>9</v>
      </c>
      <c r="C129" s="27" t="s">
        <v>156</v>
      </c>
      <c r="D129" s="28">
        <v>19518699</v>
      </c>
      <c r="E129" s="27" t="s">
        <v>204</v>
      </c>
      <c r="F129" s="27" t="s">
        <v>34</v>
      </c>
      <c r="G129" s="26" t="s">
        <v>28</v>
      </c>
      <c r="H129" s="26" t="s">
        <v>28</v>
      </c>
      <c r="I129" s="26" t="s">
        <v>28</v>
      </c>
      <c r="J129" s="26" t="s">
        <v>29</v>
      </c>
      <c r="K129" s="29" t="s">
        <v>30</v>
      </c>
      <c r="L129" s="30" t="s">
        <v>35</v>
      </c>
      <c r="M129" s="24"/>
      <c r="N129" s="31"/>
      <c r="O129" s="25" t="str">
        <f>VLOOKUP(D129,ARMANDO!$A$3:$B$303,2,FALSE)</f>
        <v>ARMANDO - MANDO A PUBLICAR</v>
      </c>
    </row>
    <row r="130" spans="1:15">
      <c r="A130" s="26" t="s">
        <v>174</v>
      </c>
      <c r="B130" s="27" t="s">
        <v>9</v>
      </c>
      <c r="C130" s="27" t="s">
        <v>158</v>
      </c>
      <c r="D130" s="28">
        <v>18424482</v>
      </c>
      <c r="E130" s="27" t="s">
        <v>205</v>
      </c>
      <c r="F130" s="27" t="s">
        <v>34</v>
      </c>
      <c r="G130" s="26" t="s">
        <v>28</v>
      </c>
      <c r="H130" s="26" t="s">
        <v>28</v>
      </c>
      <c r="I130" s="26" t="s">
        <v>28</v>
      </c>
      <c r="J130" s="26" t="s">
        <v>29</v>
      </c>
      <c r="K130" s="29" t="s">
        <v>30</v>
      </c>
      <c r="L130" s="30"/>
      <c r="M130" s="24"/>
      <c r="N130" s="31"/>
      <c r="O130" s="25" t="str">
        <f>VLOOKUP(D130,ARMANDO!$A$3:$B$303,2,FALSE)</f>
        <v>ARMANDO - MANDO A PUBLICAR</v>
      </c>
    </row>
    <row r="131" spans="1:15">
      <c r="A131" s="26" t="s">
        <v>174</v>
      </c>
      <c r="B131" s="27" t="s">
        <v>9</v>
      </c>
      <c r="C131" s="27" t="s">
        <v>105</v>
      </c>
      <c r="D131" s="28">
        <v>19191947</v>
      </c>
      <c r="E131" s="27" t="s">
        <v>206</v>
      </c>
      <c r="F131" s="27" t="s">
        <v>34</v>
      </c>
      <c r="G131" s="26" t="s">
        <v>28</v>
      </c>
      <c r="H131" s="26" t="s">
        <v>28</v>
      </c>
      <c r="I131" s="26" t="s">
        <v>28</v>
      </c>
      <c r="J131" s="26" t="s">
        <v>29</v>
      </c>
      <c r="K131" s="29" t="s">
        <v>30</v>
      </c>
      <c r="L131" s="30" t="s">
        <v>35</v>
      </c>
      <c r="M131" s="24"/>
      <c r="N131" s="31"/>
      <c r="O131" s="25" t="str">
        <f>VLOOKUP(D131,ARMANDO!$A$3:$B$303,2,FALSE)</f>
        <v>ARMANDO - MANDO A PUBLICAR</v>
      </c>
    </row>
    <row r="132" spans="1:15">
      <c r="A132" s="26" t="s">
        <v>174</v>
      </c>
      <c r="B132" s="27" t="s">
        <v>9</v>
      </c>
      <c r="C132" s="27" t="s">
        <v>177</v>
      </c>
      <c r="D132" s="28">
        <v>15411129</v>
      </c>
      <c r="E132" s="27" t="s">
        <v>207</v>
      </c>
      <c r="F132" s="27" t="s">
        <v>34</v>
      </c>
      <c r="G132" s="26" t="s">
        <v>28</v>
      </c>
      <c r="H132" s="26" t="s">
        <v>28</v>
      </c>
      <c r="I132" s="26" t="s">
        <v>28</v>
      </c>
      <c r="J132" s="26" t="s">
        <v>29</v>
      </c>
      <c r="K132" s="29" t="s">
        <v>30</v>
      </c>
      <c r="L132" s="30" t="s">
        <v>35</v>
      </c>
      <c r="M132" s="24"/>
      <c r="N132" s="31"/>
      <c r="O132" s="25" t="str">
        <f>VLOOKUP(D132,ARMANDO!$A$3:$B$303,2,FALSE)</f>
        <v>ARMANDO - MANDO A PUBLICAR</v>
      </c>
    </row>
    <row r="133" spans="1:15">
      <c r="A133" s="26" t="s">
        <v>174</v>
      </c>
      <c r="B133" s="27" t="s">
        <v>9</v>
      </c>
      <c r="C133" s="27" t="s">
        <v>177</v>
      </c>
      <c r="D133" s="28">
        <v>17204161</v>
      </c>
      <c r="E133" s="27" t="s">
        <v>208</v>
      </c>
      <c r="F133" s="27" t="s">
        <v>34</v>
      </c>
      <c r="G133" s="26" t="s">
        <v>28</v>
      </c>
      <c r="H133" s="26" t="s">
        <v>28</v>
      </c>
      <c r="I133" s="26" t="s">
        <v>28</v>
      </c>
      <c r="J133" s="26" t="s">
        <v>29</v>
      </c>
      <c r="K133" s="29" t="s">
        <v>30</v>
      </c>
      <c r="L133" s="30" t="s">
        <v>35</v>
      </c>
      <c r="M133" s="24"/>
      <c r="N133" s="31"/>
      <c r="O133" s="25" t="str">
        <f>VLOOKUP(D133,ARMANDO!$A$3:$B$303,2,FALSE)</f>
        <v>ARMANDO - MANDO A PUBLICAR</v>
      </c>
    </row>
    <row r="134" spans="1:15">
      <c r="A134" s="26" t="s">
        <v>209</v>
      </c>
      <c r="B134" s="27" t="s">
        <v>9</v>
      </c>
      <c r="C134" s="27" t="s">
        <v>25</v>
      </c>
      <c r="D134" s="28">
        <v>20898540</v>
      </c>
      <c r="E134" s="27" t="s">
        <v>210</v>
      </c>
      <c r="F134" s="27" t="s">
        <v>39</v>
      </c>
      <c r="G134" s="26" t="s">
        <v>28</v>
      </c>
      <c r="H134" s="26" t="s">
        <v>28</v>
      </c>
      <c r="I134" s="26" t="s">
        <v>28</v>
      </c>
      <c r="J134" s="26" t="s">
        <v>211</v>
      </c>
      <c r="K134" s="29" t="s">
        <v>43</v>
      </c>
      <c r="L134" s="24"/>
      <c r="M134" s="24"/>
      <c r="N134" s="31"/>
      <c r="O134" s="25" t="e">
        <f>VLOOKUP(D134,ARMANDO!$A$3:$B$303,2,FALSE)</f>
        <v>#N/A</v>
      </c>
    </row>
    <row r="135" spans="1:15">
      <c r="A135" s="26" t="s">
        <v>209</v>
      </c>
      <c r="B135" s="27" t="s">
        <v>9</v>
      </c>
      <c r="C135" s="27" t="s">
        <v>212</v>
      </c>
      <c r="D135" s="28">
        <v>9363898</v>
      </c>
      <c r="E135" s="27" t="s">
        <v>213</v>
      </c>
      <c r="F135" s="27" t="s">
        <v>39</v>
      </c>
      <c r="G135" s="26" t="s">
        <v>28</v>
      </c>
      <c r="H135" s="26" t="s">
        <v>28</v>
      </c>
      <c r="I135" s="26" t="s">
        <v>28</v>
      </c>
      <c r="J135" s="26" t="s">
        <v>29</v>
      </c>
      <c r="K135" s="29" t="s">
        <v>30</v>
      </c>
      <c r="L135" s="30"/>
      <c r="M135" s="24"/>
      <c r="N135" s="31"/>
      <c r="O135" s="25" t="str">
        <f>VLOOKUP(D135,ARMANDO!$A$3:$B$303,2,FALSE)</f>
        <v>ARMANDO - MANDO A PUBLICAR</v>
      </c>
    </row>
    <row r="136" spans="1:15">
      <c r="A136" s="26" t="s">
        <v>209</v>
      </c>
      <c r="B136" s="27" t="s">
        <v>9</v>
      </c>
      <c r="C136" s="27" t="s">
        <v>212</v>
      </c>
      <c r="D136" s="28">
        <v>9366658</v>
      </c>
      <c r="E136" s="27" t="s">
        <v>214</v>
      </c>
      <c r="F136" s="27" t="s">
        <v>39</v>
      </c>
      <c r="G136" s="26" t="s">
        <v>28</v>
      </c>
      <c r="H136" s="26" t="s">
        <v>28</v>
      </c>
      <c r="I136" s="26" t="s">
        <v>28</v>
      </c>
      <c r="J136" s="26" t="s">
        <v>29</v>
      </c>
      <c r="K136" s="29" t="s">
        <v>30</v>
      </c>
      <c r="L136" s="30"/>
      <c r="M136" s="24"/>
      <c r="N136" s="31"/>
      <c r="O136" s="25" t="str">
        <f>VLOOKUP(D136,ARMANDO!$A$3:$B$303,2,FALSE)</f>
        <v>ARMANDO - MANDO A PUBLICAR</v>
      </c>
    </row>
    <row r="137" spans="1:15">
      <c r="A137" s="26" t="s">
        <v>209</v>
      </c>
      <c r="B137" s="27" t="s">
        <v>9</v>
      </c>
      <c r="C137" s="27" t="s">
        <v>212</v>
      </c>
      <c r="D137" s="28">
        <v>12580667</v>
      </c>
      <c r="E137" s="27" t="s">
        <v>215</v>
      </c>
      <c r="F137" s="27" t="s">
        <v>39</v>
      </c>
      <c r="G137" s="26" t="s">
        <v>28</v>
      </c>
      <c r="H137" s="26" t="s">
        <v>28</v>
      </c>
      <c r="I137" s="26" t="s">
        <v>28</v>
      </c>
      <c r="J137" s="26" t="s">
        <v>29</v>
      </c>
      <c r="K137" s="29" t="s">
        <v>30</v>
      </c>
      <c r="L137" s="30"/>
      <c r="M137" s="24"/>
      <c r="N137" s="31"/>
      <c r="O137" s="25" t="str">
        <f>VLOOKUP(D137,ARMANDO!$A$3:$B$303,2,FALSE)</f>
        <v>ARMANDO - MANDO A PUBLICAR</v>
      </c>
    </row>
    <row r="138" spans="1:15">
      <c r="A138" s="26" t="s">
        <v>209</v>
      </c>
      <c r="B138" s="27" t="s">
        <v>9</v>
      </c>
      <c r="C138" s="27" t="s">
        <v>212</v>
      </c>
      <c r="D138" s="28">
        <v>14602055</v>
      </c>
      <c r="E138" s="27" t="s">
        <v>216</v>
      </c>
      <c r="F138" s="27" t="s">
        <v>39</v>
      </c>
      <c r="G138" s="26" t="s">
        <v>28</v>
      </c>
      <c r="H138" s="26" t="s">
        <v>28</v>
      </c>
      <c r="I138" s="26" t="s">
        <v>28</v>
      </c>
      <c r="J138" s="26" t="s">
        <v>29</v>
      </c>
      <c r="K138" s="29" t="s">
        <v>30</v>
      </c>
      <c r="L138" s="30"/>
      <c r="M138" s="24"/>
      <c r="N138" s="31"/>
      <c r="O138" s="25" t="str">
        <f>VLOOKUP(D138,ARMANDO!$A$3:$B$303,2,FALSE)</f>
        <v>ARMANDO - MANDO A PUBLICAR</v>
      </c>
    </row>
    <row r="139" spans="1:15">
      <c r="A139" s="26" t="s">
        <v>209</v>
      </c>
      <c r="B139" s="27" t="s">
        <v>9</v>
      </c>
      <c r="C139" s="27" t="s">
        <v>212</v>
      </c>
      <c r="D139" s="28">
        <v>15157576</v>
      </c>
      <c r="E139" s="27" t="s">
        <v>217</v>
      </c>
      <c r="F139" s="27" t="s">
        <v>39</v>
      </c>
      <c r="G139" s="26" t="s">
        <v>28</v>
      </c>
      <c r="H139" s="26" t="s">
        <v>28</v>
      </c>
      <c r="I139" s="26" t="s">
        <v>28</v>
      </c>
      <c r="J139" s="26" t="s">
        <v>29</v>
      </c>
      <c r="K139" s="29" t="s">
        <v>30</v>
      </c>
      <c r="L139" s="30"/>
      <c r="M139" s="24"/>
      <c r="N139" s="31"/>
      <c r="O139" s="25" t="str">
        <f>VLOOKUP(D139,ARMANDO!$A$3:$B$303,2,FALSE)</f>
        <v>ARMANDO - MANDO A PUBLICAR</v>
      </c>
    </row>
    <row r="140" spans="1:15">
      <c r="A140" s="26" t="s">
        <v>209</v>
      </c>
      <c r="B140" s="27" t="s">
        <v>9</v>
      </c>
      <c r="C140" s="27" t="s">
        <v>212</v>
      </c>
      <c r="D140" s="28">
        <v>16858315</v>
      </c>
      <c r="E140" s="27" t="s">
        <v>218</v>
      </c>
      <c r="F140" s="27" t="s">
        <v>39</v>
      </c>
      <c r="G140" s="26" t="s">
        <v>28</v>
      </c>
      <c r="H140" s="26" t="s">
        <v>28</v>
      </c>
      <c r="I140" s="26" t="s">
        <v>28</v>
      </c>
      <c r="J140" s="26" t="s">
        <v>29</v>
      </c>
      <c r="K140" s="29" t="s">
        <v>30</v>
      </c>
      <c r="L140" s="30"/>
      <c r="M140" s="24"/>
      <c r="N140" s="31"/>
      <c r="O140" s="25" t="str">
        <f>VLOOKUP(D140,ARMANDO!$A$3:$B$303,2,FALSE)</f>
        <v>ARMANDO - MANDO A PUBLICAR</v>
      </c>
    </row>
    <row r="141" spans="1:15">
      <c r="A141" s="26" t="s">
        <v>209</v>
      </c>
      <c r="B141" s="27" t="s">
        <v>9</v>
      </c>
      <c r="C141" s="27" t="s">
        <v>212</v>
      </c>
      <c r="D141" s="28">
        <v>22686542</v>
      </c>
      <c r="E141" s="27" t="s">
        <v>219</v>
      </c>
      <c r="F141" s="27" t="s">
        <v>39</v>
      </c>
      <c r="G141" s="26" t="s">
        <v>28</v>
      </c>
      <c r="H141" s="26" t="s">
        <v>28</v>
      </c>
      <c r="I141" s="26" t="s">
        <v>28</v>
      </c>
      <c r="J141" s="26" t="s">
        <v>29</v>
      </c>
      <c r="K141" s="29" t="s">
        <v>30</v>
      </c>
      <c r="L141" s="30"/>
      <c r="M141" s="24"/>
      <c r="N141" s="31"/>
      <c r="O141" s="25" t="str">
        <f>VLOOKUP(D141,ARMANDO!$A$3:$B$303,2,FALSE)</f>
        <v>ARMANDO - MANDO A PUBLICAR</v>
      </c>
    </row>
    <row r="142" spans="1:15">
      <c r="A142" s="26" t="s">
        <v>209</v>
      </c>
      <c r="B142" s="27" t="s">
        <v>9</v>
      </c>
      <c r="C142" s="27" t="s">
        <v>53</v>
      </c>
      <c r="D142" s="28">
        <v>9384475</v>
      </c>
      <c r="E142" s="27" t="s">
        <v>220</v>
      </c>
      <c r="F142" s="27" t="s">
        <v>39</v>
      </c>
      <c r="G142" s="26" t="s">
        <v>28</v>
      </c>
      <c r="H142" s="26" t="s">
        <v>28</v>
      </c>
      <c r="I142" s="26" t="s">
        <v>28</v>
      </c>
      <c r="J142" s="26" t="s">
        <v>29</v>
      </c>
      <c r="K142" s="29" t="s">
        <v>30</v>
      </c>
      <c r="L142" s="30" t="s">
        <v>35</v>
      </c>
      <c r="M142" s="24"/>
      <c r="N142" s="31"/>
      <c r="O142" s="25" t="str">
        <f>VLOOKUP(D142,ARMANDO!$A$3:$B$303,2,FALSE)</f>
        <v>ARMANDO - MANDO A PUBLICAR</v>
      </c>
    </row>
    <row r="143" spans="1:15">
      <c r="A143" s="26" t="s">
        <v>209</v>
      </c>
      <c r="B143" s="27" t="s">
        <v>9</v>
      </c>
      <c r="C143" s="27" t="s">
        <v>53</v>
      </c>
      <c r="D143" s="28">
        <v>12206876</v>
      </c>
      <c r="E143" s="27" t="s">
        <v>221</v>
      </c>
      <c r="F143" s="27" t="s">
        <v>39</v>
      </c>
      <c r="G143" s="26" t="s">
        <v>28</v>
      </c>
      <c r="H143" s="26" t="s">
        <v>28</v>
      </c>
      <c r="I143" s="26" t="s">
        <v>28</v>
      </c>
      <c r="J143" s="26" t="s">
        <v>29</v>
      </c>
      <c r="K143" s="29" t="s">
        <v>30</v>
      </c>
      <c r="L143" s="30" t="s">
        <v>35</v>
      </c>
      <c r="M143" s="24"/>
      <c r="N143" s="31"/>
      <c r="O143" s="25" t="str">
        <f>VLOOKUP(D143,ARMANDO!$A$3:$B$303,2,FALSE)</f>
        <v>ARMANDO - MANDO A PUBLICAR</v>
      </c>
    </row>
    <row r="144" spans="1:15">
      <c r="A144" s="26" t="s">
        <v>209</v>
      </c>
      <c r="B144" s="27" t="s">
        <v>9</v>
      </c>
      <c r="C144" s="27" t="s">
        <v>53</v>
      </c>
      <c r="D144" s="28">
        <v>14932523</v>
      </c>
      <c r="E144" s="27" t="s">
        <v>222</v>
      </c>
      <c r="F144" s="27" t="s">
        <v>39</v>
      </c>
      <c r="G144" s="26" t="s">
        <v>28</v>
      </c>
      <c r="H144" s="26" t="s">
        <v>28</v>
      </c>
      <c r="I144" s="26" t="s">
        <v>28</v>
      </c>
      <c r="J144" s="26" t="s">
        <v>29</v>
      </c>
      <c r="K144" s="29" t="s">
        <v>30</v>
      </c>
      <c r="L144" s="30" t="s">
        <v>35</v>
      </c>
      <c r="M144" s="24"/>
      <c r="N144" s="31"/>
      <c r="O144" s="25" t="str">
        <f>VLOOKUP(D144,ARMANDO!$A$3:$B$303,2,FALSE)</f>
        <v>ARMANDO - MANDO A PUBLICAR</v>
      </c>
    </row>
    <row r="145" spans="1:15">
      <c r="A145" s="32" t="s">
        <v>209</v>
      </c>
      <c r="B145" s="33" t="s">
        <v>9</v>
      </c>
      <c r="C145" s="33" t="s">
        <v>53</v>
      </c>
      <c r="D145" s="34">
        <v>19349796</v>
      </c>
      <c r="E145" s="33" t="s">
        <v>223</v>
      </c>
      <c r="F145" s="33" t="s">
        <v>39</v>
      </c>
      <c r="G145" s="32" t="s">
        <v>28</v>
      </c>
      <c r="H145" s="32" t="s">
        <v>28</v>
      </c>
      <c r="I145" s="32" t="s">
        <v>28</v>
      </c>
      <c r="J145" s="32" t="s">
        <v>211</v>
      </c>
      <c r="K145" s="35" t="s">
        <v>43</v>
      </c>
      <c r="L145" s="39" t="s">
        <v>224</v>
      </c>
      <c r="M145" s="24"/>
      <c r="N145" s="40" t="s">
        <v>225</v>
      </c>
      <c r="O145" s="25" t="e">
        <f>VLOOKUP(D145,ARMANDO!$A$3:$B$303,2,FALSE)</f>
        <v>#N/A</v>
      </c>
    </row>
    <row r="146" spans="1:15">
      <c r="A146" s="32" t="s">
        <v>209</v>
      </c>
      <c r="B146" s="33" t="s">
        <v>9</v>
      </c>
      <c r="C146" s="33" t="s">
        <v>105</v>
      </c>
      <c r="D146" s="34">
        <v>20599988</v>
      </c>
      <c r="E146" s="33" t="s">
        <v>226</v>
      </c>
      <c r="F146" s="33" t="s">
        <v>39</v>
      </c>
      <c r="G146" s="32" t="s">
        <v>28</v>
      </c>
      <c r="H146" s="32" t="s">
        <v>28</v>
      </c>
      <c r="I146" s="32" t="s">
        <v>28</v>
      </c>
      <c r="J146" s="32" t="s">
        <v>211</v>
      </c>
      <c r="K146" s="35" t="s">
        <v>43</v>
      </c>
      <c r="L146" s="39" t="s">
        <v>122</v>
      </c>
      <c r="M146" s="24"/>
      <c r="N146" s="40" t="s">
        <v>122</v>
      </c>
      <c r="O146" s="25" t="e">
        <f>VLOOKUP(D146,ARMANDO!$A$3:$B$303,2,FALSE)</f>
        <v>#N/A</v>
      </c>
    </row>
    <row r="147" spans="1:15">
      <c r="A147" s="26" t="s">
        <v>209</v>
      </c>
      <c r="B147" s="27" t="s">
        <v>9</v>
      </c>
      <c r="C147" s="27" t="s">
        <v>25</v>
      </c>
      <c r="D147" s="28">
        <v>23549838</v>
      </c>
      <c r="E147" s="27" t="s">
        <v>227</v>
      </c>
      <c r="F147" s="27" t="s">
        <v>228</v>
      </c>
      <c r="G147" s="26" t="s">
        <v>28</v>
      </c>
      <c r="H147" s="26" t="s">
        <v>28</v>
      </c>
      <c r="I147" s="26" t="s">
        <v>28</v>
      </c>
      <c r="J147" s="26" t="s">
        <v>211</v>
      </c>
      <c r="K147" s="29" t="s">
        <v>43</v>
      </c>
      <c r="L147" s="24"/>
      <c r="M147" s="24"/>
      <c r="N147" s="31"/>
      <c r="O147" s="25" t="e">
        <f>VLOOKUP(D147,ARMANDO!$A$3:$B$303,2,FALSE)</f>
        <v>#N/A</v>
      </c>
    </row>
    <row r="148" spans="1:15">
      <c r="A148" s="26" t="s">
        <v>209</v>
      </c>
      <c r="B148" s="27" t="s">
        <v>9</v>
      </c>
      <c r="C148" s="27" t="s">
        <v>25</v>
      </c>
      <c r="D148" s="28">
        <v>5074312</v>
      </c>
      <c r="E148" s="27" t="s">
        <v>229</v>
      </c>
      <c r="F148" s="27" t="s">
        <v>27</v>
      </c>
      <c r="G148" s="26" t="s">
        <v>28</v>
      </c>
      <c r="H148" s="26" t="s">
        <v>28</v>
      </c>
      <c r="I148" s="26" t="s">
        <v>28</v>
      </c>
      <c r="J148" s="26" t="s">
        <v>211</v>
      </c>
      <c r="K148" s="29" t="s">
        <v>43</v>
      </c>
      <c r="L148" s="24"/>
      <c r="M148" s="24"/>
      <c r="N148" s="31"/>
      <c r="O148" s="25" t="e">
        <f>VLOOKUP(D148,ARMANDO!$A$3:$B$303,2,FALSE)</f>
        <v>#N/A</v>
      </c>
    </row>
    <row r="149" spans="1:15">
      <c r="A149" s="26" t="s">
        <v>209</v>
      </c>
      <c r="B149" s="27" t="s">
        <v>9</v>
      </c>
      <c r="C149" s="27" t="s">
        <v>25</v>
      </c>
      <c r="D149" s="28">
        <v>10911402</v>
      </c>
      <c r="E149" s="27" t="s">
        <v>230</v>
      </c>
      <c r="F149" s="27" t="s">
        <v>27</v>
      </c>
      <c r="G149" s="26" t="s">
        <v>28</v>
      </c>
      <c r="H149" s="26" t="s">
        <v>28</v>
      </c>
      <c r="I149" s="26" t="s">
        <v>28</v>
      </c>
      <c r="J149" s="26" t="s">
        <v>211</v>
      </c>
      <c r="K149" s="29" t="s">
        <v>43</v>
      </c>
      <c r="L149" s="24"/>
      <c r="M149" s="24"/>
      <c r="N149" s="31"/>
      <c r="O149" s="25" t="e">
        <f>VLOOKUP(D149,ARMANDO!$A$3:$B$303,2,FALSE)</f>
        <v>#N/A</v>
      </c>
    </row>
    <row r="150" spans="1:15">
      <c r="A150" s="26" t="s">
        <v>209</v>
      </c>
      <c r="B150" s="27" t="s">
        <v>9</v>
      </c>
      <c r="C150" s="27" t="s">
        <v>25</v>
      </c>
      <c r="D150" s="28">
        <v>11708899</v>
      </c>
      <c r="E150" s="27" t="s">
        <v>231</v>
      </c>
      <c r="F150" s="27" t="s">
        <v>27</v>
      </c>
      <c r="G150" s="26" t="s">
        <v>28</v>
      </c>
      <c r="H150" s="26" t="s">
        <v>28</v>
      </c>
      <c r="I150" s="26" t="s">
        <v>28</v>
      </c>
      <c r="J150" s="26" t="s">
        <v>211</v>
      </c>
      <c r="K150" s="29" t="s">
        <v>43</v>
      </c>
      <c r="L150" s="24"/>
      <c r="M150" s="24"/>
      <c r="N150" s="31"/>
      <c r="O150" s="25" t="e">
        <f>VLOOKUP(D150,ARMANDO!$A$3:$B$303,2,FALSE)</f>
        <v>#N/A</v>
      </c>
    </row>
    <row r="151" spans="1:15">
      <c r="A151" s="26" t="s">
        <v>209</v>
      </c>
      <c r="B151" s="27" t="s">
        <v>9</v>
      </c>
      <c r="C151" s="27" t="s">
        <v>25</v>
      </c>
      <c r="D151" s="28">
        <v>12202973</v>
      </c>
      <c r="E151" s="27" t="s">
        <v>232</v>
      </c>
      <c r="F151" s="27" t="s">
        <v>27</v>
      </c>
      <c r="G151" s="26" t="s">
        <v>28</v>
      </c>
      <c r="H151" s="26" t="s">
        <v>28</v>
      </c>
      <c r="I151" s="26" t="s">
        <v>28</v>
      </c>
      <c r="J151" s="26" t="s">
        <v>211</v>
      </c>
      <c r="K151" s="29" t="s">
        <v>43</v>
      </c>
      <c r="L151" s="24"/>
      <c r="M151" s="24"/>
      <c r="N151" s="31"/>
      <c r="O151" s="25" t="e">
        <f>VLOOKUP(D151,ARMANDO!$A$3:$B$303,2,FALSE)</f>
        <v>#N/A</v>
      </c>
    </row>
    <row r="152" spans="1:15">
      <c r="A152" s="26" t="s">
        <v>209</v>
      </c>
      <c r="B152" s="27" t="s">
        <v>9</v>
      </c>
      <c r="C152" s="27" t="s">
        <v>25</v>
      </c>
      <c r="D152" s="28">
        <v>12208047</v>
      </c>
      <c r="E152" s="27" t="s">
        <v>233</v>
      </c>
      <c r="F152" s="27" t="s">
        <v>27</v>
      </c>
      <c r="G152" s="26" t="s">
        <v>28</v>
      </c>
      <c r="H152" s="26" t="s">
        <v>28</v>
      </c>
      <c r="I152" s="26" t="s">
        <v>28</v>
      </c>
      <c r="J152" s="26" t="s">
        <v>211</v>
      </c>
      <c r="K152" s="29" t="s">
        <v>43</v>
      </c>
      <c r="L152" s="24"/>
      <c r="M152" s="24"/>
      <c r="N152" s="31"/>
      <c r="O152" s="25" t="e">
        <f>VLOOKUP(D152,ARMANDO!$A$3:$B$303,2,FALSE)</f>
        <v>#N/A</v>
      </c>
    </row>
    <row r="153" spans="1:15">
      <c r="A153" s="26" t="s">
        <v>209</v>
      </c>
      <c r="B153" s="27" t="s">
        <v>9</v>
      </c>
      <c r="C153" s="27" t="s">
        <v>25</v>
      </c>
      <c r="D153" s="28">
        <v>14433430</v>
      </c>
      <c r="E153" s="27" t="s">
        <v>234</v>
      </c>
      <c r="F153" s="27" t="s">
        <v>27</v>
      </c>
      <c r="G153" s="26" t="s">
        <v>28</v>
      </c>
      <c r="H153" s="26" t="s">
        <v>28</v>
      </c>
      <c r="I153" s="26" t="s">
        <v>28</v>
      </c>
      <c r="J153" s="26" t="s">
        <v>211</v>
      </c>
      <c r="K153" s="29" t="s">
        <v>43</v>
      </c>
      <c r="L153" s="24"/>
      <c r="M153" s="24"/>
      <c r="N153" s="31"/>
      <c r="O153" s="25" t="e">
        <f>VLOOKUP(D153,ARMANDO!$A$3:$B$303,2,FALSE)</f>
        <v>#N/A</v>
      </c>
    </row>
    <row r="154" spans="1:15">
      <c r="A154" s="26" t="s">
        <v>209</v>
      </c>
      <c r="B154" s="27" t="s">
        <v>9</v>
      </c>
      <c r="C154" s="27" t="s">
        <v>25</v>
      </c>
      <c r="D154" s="28">
        <v>15270462</v>
      </c>
      <c r="E154" s="27" t="s">
        <v>235</v>
      </c>
      <c r="F154" s="27" t="s">
        <v>27</v>
      </c>
      <c r="G154" s="26" t="s">
        <v>28</v>
      </c>
      <c r="H154" s="26" t="s">
        <v>28</v>
      </c>
      <c r="I154" s="26" t="s">
        <v>28</v>
      </c>
      <c r="J154" s="26" t="s">
        <v>211</v>
      </c>
      <c r="K154" s="29" t="s">
        <v>43</v>
      </c>
      <c r="L154" s="24"/>
      <c r="M154" s="24"/>
      <c r="N154" s="31"/>
      <c r="O154" s="25" t="e">
        <f>VLOOKUP(D154,ARMANDO!$A$3:$B$303,2,FALSE)</f>
        <v>#N/A</v>
      </c>
    </row>
    <row r="155" spans="1:15">
      <c r="A155" s="26" t="s">
        <v>209</v>
      </c>
      <c r="B155" s="27" t="s">
        <v>9</v>
      </c>
      <c r="C155" s="27" t="s">
        <v>76</v>
      </c>
      <c r="D155" s="28">
        <v>13146026</v>
      </c>
      <c r="E155" s="27" t="s">
        <v>236</v>
      </c>
      <c r="F155" s="27" t="s">
        <v>42</v>
      </c>
      <c r="G155" s="26" t="s">
        <v>28</v>
      </c>
      <c r="H155" s="26" t="s">
        <v>28</v>
      </c>
      <c r="I155" s="26" t="s">
        <v>28</v>
      </c>
      <c r="J155" s="26" t="s">
        <v>211</v>
      </c>
      <c r="K155" s="29" t="s">
        <v>43</v>
      </c>
      <c r="L155" s="24"/>
      <c r="M155" s="24"/>
      <c r="N155" s="31"/>
      <c r="O155" s="25" t="e">
        <f>VLOOKUP(D155,ARMANDO!$A$3:$B$303,2,FALSE)</f>
        <v>#N/A</v>
      </c>
    </row>
    <row r="156" spans="1:15">
      <c r="A156" s="26" t="s">
        <v>209</v>
      </c>
      <c r="B156" s="27" t="s">
        <v>9</v>
      </c>
      <c r="C156" s="27" t="s">
        <v>25</v>
      </c>
      <c r="D156" s="28">
        <v>14711249</v>
      </c>
      <c r="E156" s="27" t="s">
        <v>237</v>
      </c>
      <c r="F156" s="27" t="s">
        <v>238</v>
      </c>
      <c r="G156" s="26" t="s">
        <v>28</v>
      </c>
      <c r="H156" s="26" t="s">
        <v>28</v>
      </c>
      <c r="I156" s="26" t="s">
        <v>28</v>
      </c>
      <c r="J156" s="26" t="s">
        <v>211</v>
      </c>
      <c r="K156" s="29" t="s">
        <v>43</v>
      </c>
      <c r="L156" s="39" t="s">
        <v>122</v>
      </c>
      <c r="M156" s="24"/>
      <c r="N156" s="31"/>
      <c r="O156" s="25" t="e">
        <f>VLOOKUP(D156,ARMANDO!$A$3:$B$303,2,FALSE)</f>
        <v>#N/A</v>
      </c>
    </row>
    <row r="157" spans="1:15">
      <c r="A157" s="26" t="s">
        <v>209</v>
      </c>
      <c r="B157" s="27" t="s">
        <v>9</v>
      </c>
      <c r="C157" s="27" t="s">
        <v>212</v>
      </c>
      <c r="D157" s="28">
        <v>19057977</v>
      </c>
      <c r="E157" s="27" t="s">
        <v>239</v>
      </c>
      <c r="F157" s="27" t="s">
        <v>34</v>
      </c>
      <c r="G157" s="26" t="s">
        <v>28</v>
      </c>
      <c r="H157" s="26" t="s">
        <v>28</v>
      </c>
      <c r="I157" s="26" t="s">
        <v>28</v>
      </c>
      <c r="J157" s="26" t="s">
        <v>29</v>
      </c>
      <c r="K157" s="29" t="s">
        <v>30</v>
      </c>
      <c r="L157" s="30"/>
      <c r="M157" s="24"/>
      <c r="N157" s="31"/>
      <c r="O157" s="25" t="str">
        <f>VLOOKUP(D157,ARMANDO!$A$3:$B$303,2,FALSE)</f>
        <v>ARMANDO - MANDO A PUBLICAR</v>
      </c>
    </row>
    <row r="158" spans="1:15">
      <c r="A158" s="26" t="s">
        <v>209</v>
      </c>
      <c r="B158" s="27" t="s">
        <v>9</v>
      </c>
      <c r="C158" s="27" t="s">
        <v>40</v>
      </c>
      <c r="D158" s="28">
        <v>14171382</v>
      </c>
      <c r="E158" s="27" t="s">
        <v>240</v>
      </c>
      <c r="F158" s="27" t="s">
        <v>34</v>
      </c>
      <c r="G158" s="26" t="s">
        <v>28</v>
      </c>
      <c r="H158" s="26" t="s">
        <v>28</v>
      </c>
      <c r="I158" s="26" t="s">
        <v>28</v>
      </c>
      <c r="J158" s="26" t="s">
        <v>29</v>
      </c>
      <c r="K158" s="41" t="s">
        <v>30</v>
      </c>
      <c r="L158" s="30"/>
      <c r="M158" s="24"/>
      <c r="N158" s="31"/>
      <c r="O158" s="25" t="str">
        <f>VLOOKUP(D158,ARMANDO!$A$3:$B$303,2,FALSE)</f>
        <v>ARMANDO - MANDO A PUBLICAR</v>
      </c>
    </row>
    <row r="159" spans="1:15">
      <c r="A159" s="26" t="s">
        <v>209</v>
      </c>
      <c r="B159" s="27" t="s">
        <v>9</v>
      </c>
      <c r="C159" s="27" t="s">
        <v>53</v>
      </c>
      <c r="D159" s="28">
        <v>19415355</v>
      </c>
      <c r="E159" s="27" t="s">
        <v>241</v>
      </c>
      <c r="F159" s="27" t="s">
        <v>34</v>
      </c>
      <c r="G159" s="26" t="s">
        <v>28</v>
      </c>
      <c r="H159" s="26" t="s">
        <v>28</v>
      </c>
      <c r="I159" s="26" t="s">
        <v>28</v>
      </c>
      <c r="J159" s="26" t="s">
        <v>29</v>
      </c>
      <c r="K159" s="29" t="s">
        <v>30</v>
      </c>
      <c r="L159" s="30" t="s">
        <v>35</v>
      </c>
      <c r="M159" s="24"/>
      <c r="N159" s="31"/>
      <c r="O159" s="25" t="str">
        <f>VLOOKUP(D159,ARMANDO!$A$3:$B$303,2,FALSE)</f>
        <v>ARMANDO - MANDO A PUBLICAR</v>
      </c>
    </row>
    <row r="160" spans="1:15">
      <c r="A160" s="26" t="s">
        <v>209</v>
      </c>
      <c r="B160" s="27" t="s">
        <v>9</v>
      </c>
      <c r="C160" s="27" t="s">
        <v>64</v>
      </c>
      <c r="D160" s="28">
        <v>4371503</v>
      </c>
      <c r="E160" s="27" t="s">
        <v>242</v>
      </c>
      <c r="F160" s="27" t="s">
        <v>34</v>
      </c>
      <c r="G160" s="26" t="s">
        <v>28</v>
      </c>
      <c r="H160" s="26" t="s">
        <v>28</v>
      </c>
      <c r="I160" s="26" t="s">
        <v>28</v>
      </c>
      <c r="J160" s="26" t="s">
        <v>211</v>
      </c>
      <c r="K160" s="29" t="s">
        <v>43</v>
      </c>
      <c r="L160" s="24"/>
      <c r="M160" s="24"/>
      <c r="N160" s="31"/>
      <c r="O160" s="25" t="e">
        <f>VLOOKUP(D160,ARMANDO!$A$3:$B$303,2,FALSE)</f>
        <v>#N/A</v>
      </c>
    </row>
    <row r="161" spans="1:15">
      <c r="A161" s="26" t="s">
        <v>209</v>
      </c>
      <c r="B161" s="27" t="s">
        <v>9</v>
      </c>
      <c r="C161" s="27" t="s">
        <v>76</v>
      </c>
      <c r="D161" s="28">
        <v>12491961</v>
      </c>
      <c r="E161" s="27" t="s">
        <v>243</v>
      </c>
      <c r="F161" s="27" t="s">
        <v>34</v>
      </c>
      <c r="G161" s="26" t="s">
        <v>28</v>
      </c>
      <c r="H161" s="26" t="s">
        <v>28</v>
      </c>
      <c r="I161" s="26" t="s">
        <v>28</v>
      </c>
      <c r="J161" s="26" t="s">
        <v>211</v>
      </c>
      <c r="K161" s="29" t="s">
        <v>43</v>
      </c>
      <c r="L161" s="24"/>
      <c r="M161" s="24"/>
      <c r="N161" s="31"/>
      <c r="O161" s="25" t="e">
        <f>VLOOKUP(D161,ARMANDO!$A$3:$B$303,2,FALSE)</f>
        <v>#N/A</v>
      </c>
    </row>
    <row r="162" spans="1:15">
      <c r="A162" s="26" t="s">
        <v>244</v>
      </c>
      <c r="B162" s="27" t="s">
        <v>9</v>
      </c>
      <c r="C162" s="27" t="s">
        <v>156</v>
      </c>
      <c r="D162" s="28">
        <v>11194397</v>
      </c>
      <c r="E162" s="27" t="s">
        <v>245</v>
      </c>
      <c r="F162" s="27" t="s">
        <v>39</v>
      </c>
      <c r="G162" s="26" t="s">
        <v>28</v>
      </c>
      <c r="H162" s="26" t="s">
        <v>28</v>
      </c>
      <c r="I162" s="26" t="s">
        <v>28</v>
      </c>
      <c r="J162" s="26" t="s">
        <v>29</v>
      </c>
      <c r="K162" s="29" t="s">
        <v>30</v>
      </c>
      <c r="L162" s="30" t="s">
        <v>35</v>
      </c>
      <c r="M162" s="24"/>
      <c r="N162" s="31"/>
      <c r="O162" s="25" t="str">
        <f>VLOOKUP(D162,ARMANDO!$A$3:$B$303,2,FALSE)</f>
        <v>ARMANDO - MANDO A PUBLICAR</v>
      </c>
    </row>
    <row r="163" spans="1:15">
      <c r="A163" s="26" t="s">
        <v>244</v>
      </c>
      <c r="B163" s="27" t="s">
        <v>9</v>
      </c>
      <c r="C163" s="27" t="s">
        <v>156</v>
      </c>
      <c r="D163" s="28">
        <v>22684849</v>
      </c>
      <c r="E163" s="27" t="s">
        <v>246</v>
      </c>
      <c r="F163" s="27" t="s">
        <v>39</v>
      </c>
      <c r="G163" s="26" t="s">
        <v>28</v>
      </c>
      <c r="H163" s="26" t="s">
        <v>28</v>
      </c>
      <c r="I163" s="26" t="s">
        <v>28</v>
      </c>
      <c r="J163" s="26" t="s">
        <v>29</v>
      </c>
      <c r="K163" s="29" t="s">
        <v>30</v>
      </c>
      <c r="L163" s="30" t="s">
        <v>35</v>
      </c>
      <c r="M163" s="24"/>
      <c r="N163" s="31"/>
      <c r="O163" s="25" t="str">
        <f>VLOOKUP(D163,ARMANDO!$A$3:$B$303,2,FALSE)</f>
        <v>ARMANDO - MANDO A PUBLICAR</v>
      </c>
    </row>
    <row r="164" spans="1:15">
      <c r="A164" s="26" t="s">
        <v>244</v>
      </c>
      <c r="B164" s="27" t="s">
        <v>9</v>
      </c>
      <c r="C164" s="27" t="s">
        <v>156</v>
      </c>
      <c r="D164" s="28">
        <v>24359676</v>
      </c>
      <c r="E164" s="27" t="s">
        <v>247</v>
      </c>
      <c r="F164" s="27" t="s">
        <v>39</v>
      </c>
      <c r="G164" s="26" t="s">
        <v>28</v>
      </c>
      <c r="H164" s="26" t="s">
        <v>28</v>
      </c>
      <c r="I164" s="26" t="s">
        <v>28</v>
      </c>
      <c r="J164" s="26" t="s">
        <v>29</v>
      </c>
      <c r="K164" s="29" t="s">
        <v>30</v>
      </c>
      <c r="L164" s="30" t="s">
        <v>35</v>
      </c>
      <c r="M164" s="24"/>
      <c r="N164" s="31"/>
      <c r="O164" s="25" t="str">
        <f>VLOOKUP(D164,ARMANDO!$A$3:$B$303,2,FALSE)</f>
        <v>ARMANDO - MANDO A PUBLICAR</v>
      </c>
    </row>
    <row r="165" spans="1:15">
      <c r="A165" s="26" t="s">
        <v>244</v>
      </c>
      <c r="B165" s="27" t="s">
        <v>9</v>
      </c>
      <c r="C165" s="27" t="s">
        <v>158</v>
      </c>
      <c r="D165" s="28">
        <v>9182289</v>
      </c>
      <c r="E165" s="27" t="s">
        <v>248</v>
      </c>
      <c r="F165" s="27" t="s">
        <v>39</v>
      </c>
      <c r="G165" s="26" t="s">
        <v>28</v>
      </c>
      <c r="H165" s="26" t="s">
        <v>28</v>
      </c>
      <c r="I165" s="26" t="s">
        <v>28</v>
      </c>
      <c r="J165" s="26" t="s">
        <v>29</v>
      </c>
      <c r="K165" s="29" t="s">
        <v>30</v>
      </c>
      <c r="L165" s="30"/>
      <c r="M165" s="24"/>
      <c r="N165" s="31"/>
      <c r="O165" s="25" t="str">
        <f>VLOOKUP(D165,ARMANDO!$A$3:$B$303,2,FALSE)</f>
        <v>ARMANDO - MANDO A PUBLICAR</v>
      </c>
    </row>
    <row r="166" spans="1:15">
      <c r="A166" s="26" t="s">
        <v>244</v>
      </c>
      <c r="B166" s="27" t="s">
        <v>9</v>
      </c>
      <c r="C166" s="27" t="s">
        <v>53</v>
      </c>
      <c r="D166" s="28">
        <v>5734232</v>
      </c>
      <c r="E166" s="27" t="s">
        <v>249</v>
      </c>
      <c r="F166" s="27" t="s">
        <v>39</v>
      </c>
      <c r="G166" s="26" t="s">
        <v>28</v>
      </c>
      <c r="H166" s="26" t="s">
        <v>28</v>
      </c>
      <c r="I166" s="26" t="s">
        <v>28</v>
      </c>
      <c r="J166" s="26" t="s">
        <v>29</v>
      </c>
      <c r="K166" s="29" t="s">
        <v>30</v>
      </c>
      <c r="L166" s="30" t="s">
        <v>35</v>
      </c>
      <c r="M166" s="24"/>
      <c r="N166" s="31"/>
      <c r="O166" s="25" t="str">
        <f>VLOOKUP(D166,ARMANDO!$A$3:$B$303,2,FALSE)</f>
        <v>ARMANDO - MANDO A PUBLICAR</v>
      </c>
    </row>
    <row r="167" spans="1:15">
      <c r="A167" s="26" t="s">
        <v>244</v>
      </c>
      <c r="B167" s="27" t="s">
        <v>9</v>
      </c>
      <c r="C167" s="27" t="s">
        <v>53</v>
      </c>
      <c r="D167" s="28">
        <v>9386624</v>
      </c>
      <c r="E167" s="27" t="s">
        <v>250</v>
      </c>
      <c r="F167" s="27" t="s">
        <v>39</v>
      </c>
      <c r="G167" s="26" t="s">
        <v>28</v>
      </c>
      <c r="H167" s="26" t="s">
        <v>28</v>
      </c>
      <c r="I167" s="26" t="s">
        <v>28</v>
      </c>
      <c r="J167" s="26" t="s">
        <v>29</v>
      </c>
      <c r="K167" s="29" t="s">
        <v>30</v>
      </c>
      <c r="L167" s="30" t="s">
        <v>35</v>
      </c>
      <c r="M167" s="24"/>
      <c r="N167" s="31"/>
      <c r="O167" s="25" t="str">
        <f>VLOOKUP(D167,ARMANDO!$A$3:$B$303,2,FALSE)</f>
        <v>ARMANDO - MANDO A PUBLICAR</v>
      </c>
    </row>
    <row r="168" spans="1:15">
      <c r="A168" s="26" t="s">
        <v>244</v>
      </c>
      <c r="B168" s="27" t="s">
        <v>9</v>
      </c>
      <c r="C168" s="27" t="s">
        <v>53</v>
      </c>
      <c r="D168" s="28">
        <v>13683794</v>
      </c>
      <c r="E168" s="27" t="s">
        <v>251</v>
      </c>
      <c r="F168" s="27" t="s">
        <v>39</v>
      </c>
      <c r="G168" s="26" t="s">
        <v>28</v>
      </c>
      <c r="H168" s="26" t="s">
        <v>28</v>
      </c>
      <c r="I168" s="26" t="s">
        <v>28</v>
      </c>
      <c r="J168" s="26" t="s">
        <v>29</v>
      </c>
      <c r="K168" s="29" t="s">
        <v>30</v>
      </c>
      <c r="L168" s="30" t="s">
        <v>35</v>
      </c>
      <c r="M168" s="24"/>
      <c r="N168" s="31"/>
      <c r="O168" s="25" t="str">
        <f>VLOOKUP(D168,ARMANDO!$A$3:$B$303,2,FALSE)</f>
        <v>ARMANDO - MANDO A PUBLICAR</v>
      </c>
    </row>
    <row r="169" spans="1:15">
      <c r="A169" s="26" t="s">
        <v>244</v>
      </c>
      <c r="B169" s="27" t="s">
        <v>9</v>
      </c>
      <c r="C169" s="27" t="s">
        <v>156</v>
      </c>
      <c r="D169" s="28">
        <v>18997980</v>
      </c>
      <c r="E169" s="27" t="s">
        <v>252</v>
      </c>
      <c r="F169" s="27" t="s">
        <v>253</v>
      </c>
      <c r="G169" s="26" t="s">
        <v>28</v>
      </c>
      <c r="H169" s="26" t="s">
        <v>28</v>
      </c>
      <c r="I169" s="26" t="s">
        <v>28</v>
      </c>
      <c r="J169" s="26" t="s">
        <v>29</v>
      </c>
      <c r="K169" s="29" t="s">
        <v>30</v>
      </c>
      <c r="L169" s="30" t="s">
        <v>35</v>
      </c>
      <c r="M169" s="24"/>
      <c r="N169" s="31"/>
      <c r="O169" s="25" t="str">
        <f>VLOOKUP(D169,ARMANDO!$A$3:$B$303,2,FALSE)</f>
        <v>ARMANDO - MANDO A PUBLICAR</v>
      </c>
    </row>
    <row r="170" spans="1:15">
      <c r="A170" s="26" t="s">
        <v>244</v>
      </c>
      <c r="B170" s="27" t="s">
        <v>9</v>
      </c>
      <c r="C170" s="27" t="s">
        <v>25</v>
      </c>
      <c r="D170" s="28">
        <v>23549151</v>
      </c>
      <c r="E170" s="27" t="s">
        <v>254</v>
      </c>
      <c r="F170" s="27" t="s">
        <v>194</v>
      </c>
      <c r="G170" s="26" t="s">
        <v>28</v>
      </c>
      <c r="H170" s="26" t="s">
        <v>28</v>
      </c>
      <c r="I170" s="26" t="s">
        <v>28</v>
      </c>
      <c r="J170" s="26" t="s">
        <v>29</v>
      </c>
      <c r="K170" s="29" t="s">
        <v>30</v>
      </c>
      <c r="L170" s="30" t="s">
        <v>35</v>
      </c>
      <c r="M170" s="24"/>
      <c r="N170" s="31"/>
      <c r="O170" s="25" t="str">
        <f>VLOOKUP(D170,ARMANDO!$A$3:$B$303,2,FALSE)</f>
        <v>ARMANDO - MANDO A PUBLICAR</v>
      </c>
    </row>
    <row r="171" spans="1:15">
      <c r="A171" s="26" t="s">
        <v>244</v>
      </c>
      <c r="B171" s="27" t="s">
        <v>9</v>
      </c>
      <c r="C171" s="27" t="s">
        <v>255</v>
      </c>
      <c r="D171" s="28">
        <v>15999901</v>
      </c>
      <c r="E171" s="27" t="s">
        <v>256</v>
      </c>
      <c r="F171" s="27" t="s">
        <v>133</v>
      </c>
      <c r="G171" s="26" t="s">
        <v>28</v>
      </c>
      <c r="H171" s="26" t="s">
        <v>28</v>
      </c>
      <c r="I171" s="26" t="s">
        <v>28</v>
      </c>
      <c r="J171" s="26" t="s">
        <v>29</v>
      </c>
      <c r="K171" s="29" t="s">
        <v>30</v>
      </c>
      <c r="L171" s="30"/>
      <c r="M171" s="24"/>
      <c r="N171" s="31"/>
      <c r="O171" s="25" t="str">
        <f>VLOOKUP(D171,ARMANDO!$A$3:$B$303,2,FALSE)</f>
        <v>ARMANDO - MANDO A PUBLICAR</v>
      </c>
    </row>
    <row r="172" spans="1:15">
      <c r="A172" s="26" t="s">
        <v>257</v>
      </c>
      <c r="B172" s="27" t="s">
        <v>9</v>
      </c>
      <c r="C172" s="27" t="s">
        <v>156</v>
      </c>
      <c r="D172" s="28">
        <v>4264718</v>
      </c>
      <c r="E172" s="27" t="s">
        <v>258</v>
      </c>
      <c r="F172" s="27" t="s">
        <v>39</v>
      </c>
      <c r="G172" s="26" t="s">
        <v>28</v>
      </c>
      <c r="H172" s="26" t="s">
        <v>28</v>
      </c>
      <c r="I172" s="26" t="s">
        <v>28</v>
      </c>
      <c r="J172" s="26" t="s">
        <v>29</v>
      </c>
      <c r="K172" s="29" t="s">
        <v>30</v>
      </c>
      <c r="L172" s="30" t="s">
        <v>35</v>
      </c>
      <c r="M172" s="24"/>
      <c r="N172" s="31"/>
      <c r="O172" s="25" t="str">
        <f>VLOOKUP(D172,ARMANDO!$A$3:$B$303,2,FALSE)</f>
        <v>ARMANDO - MANDO A PUBLICAR</v>
      </c>
    </row>
    <row r="173" spans="1:15">
      <c r="A173" s="26" t="s">
        <v>257</v>
      </c>
      <c r="B173" s="27" t="s">
        <v>9</v>
      </c>
      <c r="C173" s="27" t="s">
        <v>156</v>
      </c>
      <c r="D173" s="28">
        <v>9264837</v>
      </c>
      <c r="E173" s="27" t="s">
        <v>259</v>
      </c>
      <c r="F173" s="27" t="s">
        <v>39</v>
      </c>
      <c r="G173" s="26" t="s">
        <v>28</v>
      </c>
      <c r="H173" s="26" t="s">
        <v>28</v>
      </c>
      <c r="I173" s="26" t="s">
        <v>28</v>
      </c>
      <c r="J173" s="26" t="s">
        <v>29</v>
      </c>
      <c r="K173" s="29" t="s">
        <v>30</v>
      </c>
      <c r="L173" s="30" t="s">
        <v>35</v>
      </c>
      <c r="M173" s="24"/>
      <c r="N173" s="31"/>
      <c r="O173" s="25" t="str">
        <f>VLOOKUP(D173,ARMANDO!$A$3:$B$303,2,FALSE)</f>
        <v>ARMANDO - MANDO A PUBLICAR</v>
      </c>
    </row>
    <row r="174" spans="1:15">
      <c r="A174" s="26" t="s">
        <v>257</v>
      </c>
      <c r="B174" s="27" t="s">
        <v>9</v>
      </c>
      <c r="C174" s="27" t="s">
        <v>156</v>
      </c>
      <c r="D174" s="28">
        <v>12333154</v>
      </c>
      <c r="E174" s="27" t="s">
        <v>260</v>
      </c>
      <c r="F174" s="27" t="s">
        <v>39</v>
      </c>
      <c r="G174" s="26" t="s">
        <v>28</v>
      </c>
      <c r="H174" s="26" t="s">
        <v>28</v>
      </c>
      <c r="I174" s="26" t="s">
        <v>28</v>
      </c>
      <c r="J174" s="26" t="s">
        <v>29</v>
      </c>
      <c r="K174" s="29" t="s">
        <v>30</v>
      </c>
      <c r="L174" s="30" t="s">
        <v>35</v>
      </c>
      <c r="M174" s="24"/>
      <c r="N174" s="31"/>
      <c r="O174" s="25" t="str">
        <f>VLOOKUP(D174,ARMANDO!$A$3:$B$303,2,FALSE)</f>
        <v>ARMANDO - MANDO A PUBLICAR</v>
      </c>
    </row>
    <row r="175" spans="1:15">
      <c r="A175" s="26" t="s">
        <v>257</v>
      </c>
      <c r="B175" s="27" t="s">
        <v>9</v>
      </c>
      <c r="C175" s="27" t="s">
        <v>156</v>
      </c>
      <c r="D175" s="28">
        <v>13591437</v>
      </c>
      <c r="E175" s="27" t="s">
        <v>261</v>
      </c>
      <c r="F175" s="27" t="s">
        <v>39</v>
      </c>
      <c r="G175" s="26" t="s">
        <v>28</v>
      </c>
      <c r="H175" s="26" t="s">
        <v>28</v>
      </c>
      <c r="I175" s="26" t="s">
        <v>28</v>
      </c>
      <c r="J175" s="26" t="s">
        <v>29</v>
      </c>
      <c r="K175" s="29" t="s">
        <v>30</v>
      </c>
      <c r="L175" s="30" t="s">
        <v>35</v>
      </c>
      <c r="M175" s="24"/>
      <c r="N175" s="31"/>
      <c r="O175" s="25" t="str">
        <f>VLOOKUP(D175,ARMANDO!$A$3:$B$303,2,FALSE)</f>
        <v>ARMANDO - MANDO A PUBLICAR</v>
      </c>
    </row>
    <row r="176" spans="1:15">
      <c r="A176" s="26" t="s">
        <v>257</v>
      </c>
      <c r="B176" s="27" t="s">
        <v>9</v>
      </c>
      <c r="C176" s="27" t="s">
        <v>156</v>
      </c>
      <c r="D176" s="28">
        <v>13605840</v>
      </c>
      <c r="E176" s="27" t="s">
        <v>262</v>
      </c>
      <c r="F176" s="27" t="s">
        <v>39</v>
      </c>
      <c r="G176" s="26" t="s">
        <v>28</v>
      </c>
      <c r="H176" s="26" t="s">
        <v>28</v>
      </c>
      <c r="I176" s="26" t="s">
        <v>28</v>
      </c>
      <c r="J176" s="26" t="s">
        <v>29</v>
      </c>
      <c r="K176" s="29" t="s">
        <v>30</v>
      </c>
      <c r="L176" s="30" t="s">
        <v>35</v>
      </c>
      <c r="M176" s="24"/>
      <c r="N176" s="31"/>
      <c r="O176" s="25" t="str">
        <f>VLOOKUP(D176,ARMANDO!$A$3:$B$303,2,FALSE)</f>
        <v>ARMANDO - MANDO A PUBLICAR</v>
      </c>
    </row>
    <row r="177" spans="1:15">
      <c r="A177" s="26" t="s">
        <v>257</v>
      </c>
      <c r="B177" s="27" t="s">
        <v>9</v>
      </c>
      <c r="C177" s="27" t="s">
        <v>156</v>
      </c>
      <c r="D177" s="28">
        <v>18117907</v>
      </c>
      <c r="E177" s="27" t="s">
        <v>263</v>
      </c>
      <c r="F177" s="27" t="s">
        <v>39</v>
      </c>
      <c r="G177" s="26" t="s">
        <v>28</v>
      </c>
      <c r="H177" s="26" t="s">
        <v>28</v>
      </c>
      <c r="I177" s="26" t="s">
        <v>28</v>
      </c>
      <c r="J177" s="26" t="s">
        <v>29</v>
      </c>
      <c r="K177" s="29" t="s">
        <v>30</v>
      </c>
      <c r="L177" s="30" t="s">
        <v>35</v>
      </c>
      <c r="M177" s="24"/>
      <c r="N177" s="31"/>
      <c r="O177" s="25" t="str">
        <f>VLOOKUP(D177,ARMANDO!$A$3:$B$303,2,FALSE)</f>
        <v>ARMANDO - MANDO A PUBLICAR</v>
      </c>
    </row>
    <row r="178" spans="1:15">
      <c r="A178" s="26" t="s">
        <v>257</v>
      </c>
      <c r="B178" s="27" t="s">
        <v>9</v>
      </c>
      <c r="C178" s="27" t="s">
        <v>64</v>
      </c>
      <c r="D178" s="28">
        <v>8143237</v>
      </c>
      <c r="E178" s="27" t="s">
        <v>264</v>
      </c>
      <c r="F178" s="27" t="s">
        <v>253</v>
      </c>
      <c r="G178" s="26" t="s">
        <v>28</v>
      </c>
      <c r="H178" s="26" t="s">
        <v>28</v>
      </c>
      <c r="I178" s="26" t="s">
        <v>28</v>
      </c>
      <c r="J178" s="26" t="s">
        <v>29</v>
      </c>
      <c r="K178" s="29" t="s">
        <v>30</v>
      </c>
      <c r="L178" s="30"/>
      <c r="M178" s="24"/>
      <c r="N178" s="31"/>
      <c r="O178" s="25" t="str">
        <f>VLOOKUP(D178,ARMANDO!$A$3:$B$303,2,FALSE)</f>
        <v>ARMANDO - MANDO A PUBLICAR</v>
      </c>
    </row>
    <row r="179" spans="1:15">
      <c r="A179" s="26" t="s">
        <v>257</v>
      </c>
      <c r="B179" s="27" t="s">
        <v>9</v>
      </c>
      <c r="C179" s="27" t="s">
        <v>156</v>
      </c>
      <c r="D179" s="28">
        <v>8148121</v>
      </c>
      <c r="E179" s="27" t="s">
        <v>265</v>
      </c>
      <c r="F179" s="27" t="s">
        <v>42</v>
      </c>
      <c r="G179" s="26" t="s">
        <v>28</v>
      </c>
      <c r="H179" s="26" t="s">
        <v>28</v>
      </c>
      <c r="I179" s="26" t="s">
        <v>28</v>
      </c>
      <c r="J179" s="26" t="s">
        <v>29</v>
      </c>
      <c r="K179" s="29" t="s">
        <v>30</v>
      </c>
      <c r="L179" s="30" t="s">
        <v>35</v>
      </c>
      <c r="M179" s="24"/>
      <c r="N179" s="31"/>
      <c r="O179" s="25" t="str">
        <f>VLOOKUP(D179,ARMANDO!$A$3:$B$303,2,FALSE)</f>
        <v>ARMANDO - MANDO A PUBLICAR</v>
      </c>
    </row>
    <row r="180" spans="1:15">
      <c r="A180" s="26" t="s">
        <v>257</v>
      </c>
      <c r="B180" s="27" t="s">
        <v>9</v>
      </c>
      <c r="C180" s="27" t="s">
        <v>156</v>
      </c>
      <c r="D180" s="28">
        <v>19069348</v>
      </c>
      <c r="E180" s="27" t="s">
        <v>266</v>
      </c>
      <c r="F180" s="27" t="s">
        <v>34</v>
      </c>
      <c r="G180" s="26" t="s">
        <v>28</v>
      </c>
      <c r="H180" s="26" t="s">
        <v>28</v>
      </c>
      <c r="I180" s="26" t="s">
        <v>28</v>
      </c>
      <c r="J180" s="26" t="s">
        <v>29</v>
      </c>
      <c r="K180" s="29" t="s">
        <v>30</v>
      </c>
      <c r="L180" s="42" t="s">
        <v>35</v>
      </c>
      <c r="M180" s="24"/>
      <c r="N180" s="31"/>
      <c r="O180" s="25" t="str">
        <f>VLOOKUP(D180,ARMANDO!$A$3:$B$303,2,FALSE)</f>
        <v>ARMANDO - MANDO A PUBLICAR</v>
      </c>
    </row>
    <row r="181" spans="1:15">
      <c r="A181" s="26" t="s">
        <v>257</v>
      </c>
      <c r="B181" s="27" t="s">
        <v>9</v>
      </c>
      <c r="C181" s="27" t="s">
        <v>156</v>
      </c>
      <c r="D181" s="28">
        <v>8066308</v>
      </c>
      <c r="E181" s="27" t="s">
        <v>267</v>
      </c>
      <c r="F181" s="27" t="s">
        <v>66</v>
      </c>
      <c r="G181" s="26" t="s">
        <v>28</v>
      </c>
      <c r="H181" s="26" t="s">
        <v>28</v>
      </c>
      <c r="I181" s="26" t="s">
        <v>28</v>
      </c>
      <c r="J181" s="26" t="s">
        <v>29</v>
      </c>
      <c r="K181" s="29" t="s">
        <v>30</v>
      </c>
      <c r="L181" s="30" t="s">
        <v>35</v>
      </c>
      <c r="M181" s="24"/>
      <c r="N181" s="31"/>
      <c r="O181" s="25" t="str">
        <f>VLOOKUP(D181,ARMANDO!$A$3:$B$303,2,FALSE)</f>
        <v>ARMANDO - MANDO A PUBLICAR</v>
      </c>
    </row>
    <row r="182" spans="1:15">
      <c r="A182" s="26" t="s">
        <v>268</v>
      </c>
      <c r="B182" s="27" t="s">
        <v>9</v>
      </c>
      <c r="C182" s="27" t="s">
        <v>156</v>
      </c>
      <c r="D182" s="28">
        <v>6582895</v>
      </c>
      <c r="E182" s="27" t="s">
        <v>269</v>
      </c>
      <c r="F182" s="27" t="s">
        <v>39</v>
      </c>
      <c r="G182" s="26" t="s">
        <v>28</v>
      </c>
      <c r="H182" s="26" t="s">
        <v>28</v>
      </c>
      <c r="I182" s="26" t="s">
        <v>28</v>
      </c>
      <c r="J182" s="26" t="s">
        <v>29</v>
      </c>
      <c r="K182" s="29" t="s">
        <v>30</v>
      </c>
      <c r="L182" s="30" t="s">
        <v>35</v>
      </c>
      <c r="M182" s="24"/>
      <c r="N182" s="31"/>
      <c r="O182" s="25" t="str">
        <f>VLOOKUP(D182,ARMANDO!$A$3:$B$303,2,FALSE)</f>
        <v>ARMANDO - MANDO A PUBLICAR</v>
      </c>
    </row>
    <row r="183" spans="1:15">
      <c r="A183" s="26" t="s">
        <v>268</v>
      </c>
      <c r="B183" s="27" t="s">
        <v>9</v>
      </c>
      <c r="C183" s="27" t="s">
        <v>156</v>
      </c>
      <c r="D183" s="28">
        <v>19069760</v>
      </c>
      <c r="E183" s="27" t="s">
        <v>270</v>
      </c>
      <c r="F183" s="27" t="s">
        <v>39</v>
      </c>
      <c r="G183" s="26" t="s">
        <v>28</v>
      </c>
      <c r="H183" s="26" t="s">
        <v>28</v>
      </c>
      <c r="I183" s="26" t="s">
        <v>28</v>
      </c>
      <c r="J183" s="26" t="s">
        <v>29</v>
      </c>
      <c r="K183" s="29" t="s">
        <v>30</v>
      </c>
      <c r="L183" s="30" t="s">
        <v>35</v>
      </c>
      <c r="M183" s="24"/>
      <c r="N183" s="31"/>
      <c r="O183" s="25" t="str">
        <f>VLOOKUP(D183,ARMANDO!$A$3:$B$303,2,FALSE)</f>
        <v>ARMANDO - MANDO A PUBLICAR</v>
      </c>
    </row>
    <row r="184" spans="1:15">
      <c r="A184" s="26" t="s">
        <v>268</v>
      </c>
      <c r="B184" s="27" t="s">
        <v>9</v>
      </c>
      <c r="C184" s="27" t="s">
        <v>53</v>
      </c>
      <c r="D184" s="28">
        <v>4262324</v>
      </c>
      <c r="E184" s="27" t="s">
        <v>271</v>
      </c>
      <c r="F184" s="27" t="s">
        <v>39</v>
      </c>
      <c r="G184" s="26" t="s">
        <v>28</v>
      </c>
      <c r="H184" s="26" t="s">
        <v>28</v>
      </c>
      <c r="I184" s="26" t="s">
        <v>28</v>
      </c>
      <c r="J184" s="26" t="s">
        <v>29</v>
      </c>
      <c r="K184" s="29" t="s">
        <v>30</v>
      </c>
      <c r="L184" s="30"/>
      <c r="M184" s="24"/>
      <c r="N184" s="31"/>
      <c r="O184" s="25" t="str">
        <f>VLOOKUP(D184,ARMANDO!$A$3:$B$303,2,FALSE)</f>
        <v>ARMANDO - MANDO A PUBLICAR</v>
      </c>
    </row>
    <row r="185" spans="1:15">
      <c r="A185" s="26" t="s">
        <v>268</v>
      </c>
      <c r="B185" s="27" t="s">
        <v>9</v>
      </c>
      <c r="C185" s="27" t="s">
        <v>64</v>
      </c>
      <c r="D185" s="28">
        <v>4932574</v>
      </c>
      <c r="E185" s="27" t="s">
        <v>272</v>
      </c>
      <c r="F185" s="27" t="s">
        <v>39</v>
      </c>
      <c r="G185" s="26" t="s">
        <v>28</v>
      </c>
      <c r="H185" s="26" t="s">
        <v>28</v>
      </c>
      <c r="I185" s="26" t="s">
        <v>28</v>
      </c>
      <c r="J185" s="26" t="s">
        <v>29</v>
      </c>
      <c r="K185" s="29" t="s">
        <v>30</v>
      </c>
      <c r="L185" s="30" t="s">
        <v>35</v>
      </c>
      <c r="M185" s="24"/>
      <c r="N185" s="31"/>
      <c r="O185" s="25" t="str">
        <f>VLOOKUP(D185,ARMANDO!$A$3:$B$303,2,FALSE)</f>
        <v>ARMANDO - MANDO A PUBLICAR</v>
      </c>
    </row>
    <row r="186" spans="1:15">
      <c r="A186" s="26" t="s">
        <v>268</v>
      </c>
      <c r="B186" s="27" t="s">
        <v>9</v>
      </c>
      <c r="C186" s="27" t="s">
        <v>64</v>
      </c>
      <c r="D186" s="28">
        <v>5137523</v>
      </c>
      <c r="E186" s="27" t="s">
        <v>273</v>
      </c>
      <c r="F186" s="27" t="s">
        <v>39</v>
      </c>
      <c r="G186" s="26" t="s">
        <v>28</v>
      </c>
      <c r="H186" s="26" t="s">
        <v>28</v>
      </c>
      <c r="I186" s="26" t="s">
        <v>28</v>
      </c>
      <c r="J186" s="26" t="s">
        <v>29</v>
      </c>
      <c r="K186" s="29" t="s">
        <v>30</v>
      </c>
      <c r="L186" s="30" t="s">
        <v>35</v>
      </c>
      <c r="M186" s="24"/>
      <c r="N186" s="31"/>
      <c r="O186" s="25" t="str">
        <f>VLOOKUP(D186,ARMANDO!$A$3:$B$303,2,FALSE)</f>
        <v>ARMANDO - MANDO A PUBLICAR</v>
      </c>
    </row>
    <row r="187" spans="1:15">
      <c r="A187" s="26" t="s">
        <v>268</v>
      </c>
      <c r="B187" s="27" t="s">
        <v>9</v>
      </c>
      <c r="C187" s="27" t="s">
        <v>64</v>
      </c>
      <c r="D187" s="28">
        <v>9403684</v>
      </c>
      <c r="E187" s="27" t="s">
        <v>274</v>
      </c>
      <c r="F187" s="27" t="s">
        <v>39</v>
      </c>
      <c r="G187" s="26" t="s">
        <v>28</v>
      </c>
      <c r="H187" s="26" t="s">
        <v>28</v>
      </c>
      <c r="I187" s="26" t="s">
        <v>28</v>
      </c>
      <c r="J187" s="26" t="s">
        <v>29</v>
      </c>
      <c r="K187" s="29" t="s">
        <v>30</v>
      </c>
      <c r="L187" s="30" t="s">
        <v>35</v>
      </c>
      <c r="M187" s="24"/>
      <c r="N187" s="31"/>
      <c r="O187" s="25" t="str">
        <f>VLOOKUP(D187,ARMANDO!$A$3:$B$303,2,FALSE)</f>
        <v>ARMANDO - MANDO A PUBLICAR</v>
      </c>
    </row>
    <row r="188" spans="1:15">
      <c r="A188" s="26" t="s">
        <v>268</v>
      </c>
      <c r="B188" s="27" t="s">
        <v>9</v>
      </c>
      <c r="C188" s="27" t="s">
        <v>64</v>
      </c>
      <c r="D188" s="28">
        <v>16372580</v>
      </c>
      <c r="E188" s="27" t="s">
        <v>275</v>
      </c>
      <c r="F188" s="27" t="s">
        <v>39</v>
      </c>
      <c r="G188" s="26" t="s">
        <v>28</v>
      </c>
      <c r="H188" s="26" t="s">
        <v>28</v>
      </c>
      <c r="I188" s="26" t="s">
        <v>28</v>
      </c>
      <c r="J188" s="26" t="s">
        <v>29</v>
      </c>
      <c r="K188" s="29" t="s">
        <v>30</v>
      </c>
      <c r="L188" s="30" t="s">
        <v>35</v>
      </c>
      <c r="M188" s="24"/>
      <c r="N188" s="31"/>
      <c r="O188" s="25" t="str">
        <f>VLOOKUP(D188,ARMANDO!$A$3:$B$303,2,FALSE)</f>
        <v>ARMANDO - MANDO A PUBLICAR</v>
      </c>
    </row>
    <row r="189" spans="1:15">
      <c r="A189" s="26" t="s">
        <v>268</v>
      </c>
      <c r="B189" s="27" t="s">
        <v>9</v>
      </c>
      <c r="C189" s="27" t="s">
        <v>25</v>
      </c>
      <c r="D189" s="28">
        <v>20238821</v>
      </c>
      <c r="E189" s="27" t="s">
        <v>276</v>
      </c>
      <c r="F189" s="27" t="s">
        <v>80</v>
      </c>
      <c r="G189" s="26" t="s">
        <v>28</v>
      </c>
      <c r="H189" s="26" t="s">
        <v>28</v>
      </c>
      <c r="I189" s="26" t="s">
        <v>28</v>
      </c>
      <c r="J189" s="26" t="s">
        <v>29</v>
      </c>
      <c r="K189" s="29" t="s">
        <v>43</v>
      </c>
      <c r="L189" s="30"/>
      <c r="M189" s="24"/>
      <c r="N189" s="31"/>
      <c r="O189" s="25" t="e">
        <f>VLOOKUP(D189,ARMANDO!$A$3:$B$303,2,FALSE)</f>
        <v>#N/A</v>
      </c>
    </row>
    <row r="190" spans="1:15">
      <c r="A190" s="26" t="s">
        <v>277</v>
      </c>
      <c r="B190" s="27" t="s">
        <v>9</v>
      </c>
      <c r="C190" s="27" t="s">
        <v>278</v>
      </c>
      <c r="D190" s="28">
        <v>6785559</v>
      </c>
      <c r="E190" s="27" t="s">
        <v>279</v>
      </c>
      <c r="F190" s="27" t="s">
        <v>39</v>
      </c>
      <c r="G190" s="26" t="s">
        <v>28</v>
      </c>
      <c r="H190" s="26" t="s">
        <v>28</v>
      </c>
      <c r="I190" s="26" t="s">
        <v>28</v>
      </c>
      <c r="J190" s="26" t="s">
        <v>29</v>
      </c>
      <c r="K190" s="29" t="s">
        <v>30</v>
      </c>
      <c r="L190" s="30"/>
      <c r="M190" s="24"/>
      <c r="N190" s="31"/>
      <c r="O190" s="25" t="str">
        <f>VLOOKUP(D190,ARMANDO!$A$3:$B$303,2,FALSE)</f>
        <v>ARMANDO - MANDO A PUBLICAR</v>
      </c>
    </row>
    <row r="191" spans="1:15">
      <c r="A191" s="26" t="s">
        <v>277</v>
      </c>
      <c r="B191" s="27" t="s">
        <v>9</v>
      </c>
      <c r="C191" s="27" t="s">
        <v>278</v>
      </c>
      <c r="D191" s="28">
        <v>11185771</v>
      </c>
      <c r="E191" s="27" t="s">
        <v>280</v>
      </c>
      <c r="F191" s="27" t="s">
        <v>39</v>
      </c>
      <c r="G191" s="26" t="s">
        <v>28</v>
      </c>
      <c r="H191" s="26" t="s">
        <v>28</v>
      </c>
      <c r="I191" s="26" t="s">
        <v>28</v>
      </c>
      <c r="J191" s="26" t="s">
        <v>29</v>
      </c>
      <c r="K191" s="29" t="s">
        <v>30</v>
      </c>
      <c r="L191" s="30"/>
      <c r="M191" s="24"/>
      <c r="N191" s="31"/>
      <c r="O191" s="25" t="str">
        <f>VLOOKUP(D191,ARMANDO!$A$3:$B$303,2,FALSE)</f>
        <v>ARMANDO - MANDO A PUBLICAR</v>
      </c>
    </row>
    <row r="192" spans="1:15">
      <c r="A192" s="26" t="s">
        <v>277</v>
      </c>
      <c r="B192" s="27" t="s">
        <v>9</v>
      </c>
      <c r="C192" s="27" t="s">
        <v>278</v>
      </c>
      <c r="D192" s="28">
        <v>15330600</v>
      </c>
      <c r="E192" s="27" t="s">
        <v>281</v>
      </c>
      <c r="F192" s="27" t="s">
        <v>39</v>
      </c>
      <c r="G192" s="26" t="s">
        <v>28</v>
      </c>
      <c r="H192" s="26" t="s">
        <v>28</v>
      </c>
      <c r="I192" s="26" t="s">
        <v>28</v>
      </c>
      <c r="J192" s="26" t="s">
        <v>29</v>
      </c>
      <c r="K192" s="29" t="s">
        <v>30</v>
      </c>
      <c r="L192" s="30"/>
      <c r="M192" s="24"/>
      <c r="N192" s="31"/>
      <c r="O192" s="25" t="str">
        <f>VLOOKUP(D192,ARMANDO!$A$3:$B$303,2,FALSE)</f>
        <v>ARMANDO - MANDO A PUBLICAR</v>
      </c>
    </row>
    <row r="193" spans="1:15">
      <c r="A193" s="26" t="s">
        <v>277</v>
      </c>
      <c r="B193" s="27" t="s">
        <v>9</v>
      </c>
      <c r="C193" s="27" t="s">
        <v>278</v>
      </c>
      <c r="D193" s="28">
        <v>17661012</v>
      </c>
      <c r="E193" s="27" t="s">
        <v>282</v>
      </c>
      <c r="F193" s="27" t="s">
        <v>39</v>
      </c>
      <c r="G193" s="26" t="s">
        <v>28</v>
      </c>
      <c r="H193" s="26" t="s">
        <v>28</v>
      </c>
      <c r="I193" s="26" t="s">
        <v>28</v>
      </c>
      <c r="J193" s="26" t="s">
        <v>29</v>
      </c>
      <c r="K193" s="29" t="s">
        <v>30</v>
      </c>
      <c r="L193" s="30"/>
      <c r="M193" s="24"/>
      <c r="N193" s="31"/>
      <c r="O193" s="25" t="str">
        <f>VLOOKUP(D193,ARMANDO!$A$3:$B$303,2,FALSE)</f>
        <v>ARMANDO - MANDO A PUBLICAR</v>
      </c>
    </row>
    <row r="194" spans="1:15">
      <c r="A194" s="26" t="s">
        <v>277</v>
      </c>
      <c r="B194" s="27" t="s">
        <v>9</v>
      </c>
      <c r="C194" s="27" t="s">
        <v>278</v>
      </c>
      <c r="D194" s="28">
        <v>18907672</v>
      </c>
      <c r="E194" s="27" t="s">
        <v>283</v>
      </c>
      <c r="F194" s="27" t="s">
        <v>39</v>
      </c>
      <c r="G194" s="26" t="s">
        <v>28</v>
      </c>
      <c r="H194" s="26" t="s">
        <v>28</v>
      </c>
      <c r="I194" s="26" t="s">
        <v>28</v>
      </c>
      <c r="J194" s="26" t="s">
        <v>29</v>
      </c>
      <c r="K194" s="29" t="s">
        <v>30</v>
      </c>
      <c r="L194" s="30"/>
      <c r="M194" s="24"/>
      <c r="N194" s="31"/>
      <c r="O194" s="25" t="str">
        <f>VLOOKUP(D194,ARMANDO!$A$3:$B$303,2,FALSE)</f>
        <v>ARMANDO - MANDO A PUBLICAR</v>
      </c>
    </row>
    <row r="195" spans="1:15">
      <c r="A195" s="26" t="s">
        <v>277</v>
      </c>
      <c r="B195" s="27" t="s">
        <v>9</v>
      </c>
      <c r="C195" s="27" t="s">
        <v>278</v>
      </c>
      <c r="D195" s="28">
        <v>19619292</v>
      </c>
      <c r="E195" s="27" t="s">
        <v>284</v>
      </c>
      <c r="F195" s="27" t="s">
        <v>39</v>
      </c>
      <c r="G195" s="26" t="s">
        <v>28</v>
      </c>
      <c r="H195" s="26" t="s">
        <v>28</v>
      </c>
      <c r="I195" s="26" t="s">
        <v>28</v>
      </c>
      <c r="J195" s="26" t="s">
        <v>29</v>
      </c>
      <c r="K195" s="29" t="s">
        <v>30</v>
      </c>
      <c r="L195" s="30"/>
      <c r="M195" s="24"/>
      <c r="N195" s="31"/>
      <c r="O195" s="25" t="str">
        <f>VLOOKUP(D195,ARMANDO!$A$3:$B$303,2,FALSE)</f>
        <v>ARMANDO - MANDO A PUBLICAR</v>
      </c>
    </row>
    <row r="196" spans="1:15">
      <c r="A196" s="26" t="s">
        <v>277</v>
      </c>
      <c r="B196" s="27" t="s">
        <v>9</v>
      </c>
      <c r="C196" s="27" t="s">
        <v>278</v>
      </c>
      <c r="D196" s="28">
        <v>17661429</v>
      </c>
      <c r="E196" s="27" t="s">
        <v>285</v>
      </c>
      <c r="F196" s="27" t="s">
        <v>42</v>
      </c>
      <c r="G196" s="26" t="s">
        <v>28</v>
      </c>
      <c r="H196" s="26" t="s">
        <v>28</v>
      </c>
      <c r="I196" s="26" t="s">
        <v>28</v>
      </c>
      <c r="J196" s="26" t="s">
        <v>29</v>
      </c>
      <c r="K196" s="29" t="s">
        <v>30</v>
      </c>
      <c r="L196" s="30"/>
      <c r="M196" s="24"/>
      <c r="N196" s="31"/>
      <c r="O196" s="25" t="str">
        <f>VLOOKUP(D196,ARMANDO!$A$3:$B$303,2,FALSE)</f>
        <v>ARMANDO - MANDO A PUBLICAR</v>
      </c>
    </row>
    <row r="197" spans="1:15">
      <c r="A197" s="26" t="s">
        <v>277</v>
      </c>
      <c r="B197" s="27" t="s">
        <v>9</v>
      </c>
      <c r="C197" s="27" t="s">
        <v>278</v>
      </c>
      <c r="D197" s="28">
        <v>15330413</v>
      </c>
      <c r="E197" s="27" t="s">
        <v>286</v>
      </c>
      <c r="F197" s="27" t="s">
        <v>34</v>
      </c>
      <c r="G197" s="26" t="s">
        <v>28</v>
      </c>
      <c r="H197" s="26" t="s">
        <v>28</v>
      </c>
      <c r="I197" s="26" t="s">
        <v>28</v>
      </c>
      <c r="J197" s="26" t="s">
        <v>29</v>
      </c>
      <c r="K197" s="29" t="s">
        <v>30</v>
      </c>
      <c r="L197" s="30"/>
      <c r="M197" s="24"/>
      <c r="N197" s="31"/>
      <c r="O197" s="25" t="str">
        <f>VLOOKUP(D197,ARMANDO!$A$3:$B$303,2,FALSE)</f>
        <v>ARMANDO - MANDO A PUBLICAR</v>
      </c>
    </row>
    <row r="198" spans="1:15">
      <c r="A198" s="26" t="s">
        <v>277</v>
      </c>
      <c r="B198" s="27" t="s">
        <v>9</v>
      </c>
      <c r="C198" s="27" t="s">
        <v>278</v>
      </c>
      <c r="D198" s="28">
        <v>10728746</v>
      </c>
      <c r="E198" s="27" t="s">
        <v>287</v>
      </c>
      <c r="F198" s="27" t="s">
        <v>66</v>
      </c>
      <c r="G198" s="26" t="s">
        <v>28</v>
      </c>
      <c r="H198" s="26" t="s">
        <v>28</v>
      </c>
      <c r="I198" s="26" t="s">
        <v>28</v>
      </c>
      <c r="J198" s="26" t="s">
        <v>29</v>
      </c>
      <c r="K198" s="29" t="s">
        <v>30</v>
      </c>
      <c r="L198" s="30"/>
      <c r="M198" s="24"/>
      <c r="N198" s="31"/>
      <c r="O198" s="25" t="str">
        <f>VLOOKUP(D198,ARMANDO!$A$3:$B$303,2,FALSE)</f>
        <v>ARMANDO - MANDO A PUBLICAR</v>
      </c>
    </row>
    <row r="199" spans="1:15">
      <c r="A199" s="26" t="s">
        <v>288</v>
      </c>
      <c r="B199" s="27" t="s">
        <v>9</v>
      </c>
      <c r="C199" s="27" t="s">
        <v>64</v>
      </c>
      <c r="D199" s="28">
        <v>4408813</v>
      </c>
      <c r="E199" s="27" t="s">
        <v>289</v>
      </c>
      <c r="F199" s="27" t="s">
        <v>39</v>
      </c>
      <c r="G199" s="26" t="s">
        <v>28</v>
      </c>
      <c r="H199" s="26" t="s">
        <v>28</v>
      </c>
      <c r="I199" s="26" t="s">
        <v>28</v>
      </c>
      <c r="J199" s="26" t="s">
        <v>29</v>
      </c>
      <c r="K199" s="29" t="s">
        <v>30</v>
      </c>
      <c r="L199" s="30"/>
      <c r="M199" s="24"/>
      <c r="N199" s="31"/>
      <c r="O199" s="25" t="str">
        <f>VLOOKUP(D199,ARMANDO!$A$3:$B$303,2,FALSE)</f>
        <v>ARMANDO - MANDO A PUBLICAR</v>
      </c>
    </row>
    <row r="200" spans="1:15">
      <c r="A200" s="26" t="s">
        <v>288</v>
      </c>
      <c r="B200" s="27" t="s">
        <v>9</v>
      </c>
      <c r="C200" s="27" t="s">
        <v>64</v>
      </c>
      <c r="D200" s="28">
        <v>8071855</v>
      </c>
      <c r="E200" s="27" t="s">
        <v>290</v>
      </c>
      <c r="F200" s="27" t="s">
        <v>39</v>
      </c>
      <c r="G200" s="26" t="s">
        <v>28</v>
      </c>
      <c r="H200" s="26" t="s">
        <v>28</v>
      </c>
      <c r="I200" s="26" t="s">
        <v>28</v>
      </c>
      <c r="J200" s="26" t="s">
        <v>29</v>
      </c>
      <c r="K200" s="29" t="s">
        <v>30</v>
      </c>
      <c r="L200" s="30" t="s">
        <v>35</v>
      </c>
      <c r="M200" s="24"/>
      <c r="N200" s="31"/>
      <c r="O200" s="25" t="str">
        <f>VLOOKUP(D200,ARMANDO!$A$3:$B$303,2,FALSE)</f>
        <v>ARMANDO - MANDO A PUBLICAR</v>
      </c>
    </row>
    <row r="201" spans="1:15">
      <c r="A201" s="26" t="s">
        <v>288</v>
      </c>
      <c r="B201" s="27" t="s">
        <v>9</v>
      </c>
      <c r="C201" s="27" t="s">
        <v>37</v>
      </c>
      <c r="D201" s="28">
        <v>5023684</v>
      </c>
      <c r="E201" s="27" t="s">
        <v>291</v>
      </c>
      <c r="F201" s="27" t="s">
        <v>39</v>
      </c>
      <c r="G201" s="26" t="s">
        <v>28</v>
      </c>
      <c r="H201" s="26" t="s">
        <v>28</v>
      </c>
      <c r="I201" s="26" t="s">
        <v>28</v>
      </c>
      <c r="J201" s="26" t="s">
        <v>29</v>
      </c>
      <c r="K201" s="29" t="s">
        <v>30</v>
      </c>
      <c r="L201" s="30" t="s">
        <v>35</v>
      </c>
      <c r="M201" s="24"/>
      <c r="N201" s="31"/>
      <c r="O201" s="25" t="str">
        <f>VLOOKUP(D201,ARMANDO!$A$3:$B$303,2,FALSE)</f>
        <v>ARMANDO - MANDO A PUBLICAR</v>
      </c>
    </row>
    <row r="202" spans="1:15">
      <c r="A202" s="26" t="s">
        <v>288</v>
      </c>
      <c r="B202" s="27" t="s">
        <v>9</v>
      </c>
      <c r="C202" s="27" t="s">
        <v>37</v>
      </c>
      <c r="D202" s="28">
        <v>5649255</v>
      </c>
      <c r="E202" s="27" t="s">
        <v>292</v>
      </c>
      <c r="F202" s="27" t="s">
        <v>39</v>
      </c>
      <c r="G202" s="26" t="s">
        <v>28</v>
      </c>
      <c r="H202" s="26" t="s">
        <v>28</v>
      </c>
      <c r="I202" s="26" t="s">
        <v>28</v>
      </c>
      <c r="J202" s="26" t="s">
        <v>29</v>
      </c>
      <c r="K202" s="29" t="s">
        <v>30</v>
      </c>
      <c r="L202" s="30" t="s">
        <v>35</v>
      </c>
      <c r="M202" s="24"/>
      <c r="N202" s="31"/>
      <c r="O202" s="25" t="str">
        <f>VLOOKUP(D202,ARMANDO!$A$3:$B$303,2,FALSE)</f>
        <v>ARMANDO - MANDO A PUBLICAR</v>
      </c>
    </row>
    <row r="203" spans="1:15">
      <c r="A203" s="26" t="s">
        <v>288</v>
      </c>
      <c r="B203" s="27" t="s">
        <v>9</v>
      </c>
      <c r="C203" s="27" t="s">
        <v>37</v>
      </c>
      <c r="D203" s="28">
        <v>5675150</v>
      </c>
      <c r="E203" s="27" t="s">
        <v>293</v>
      </c>
      <c r="F203" s="27" t="s">
        <v>39</v>
      </c>
      <c r="G203" s="26" t="s">
        <v>28</v>
      </c>
      <c r="H203" s="26" t="s">
        <v>28</v>
      </c>
      <c r="I203" s="26" t="s">
        <v>28</v>
      </c>
      <c r="J203" s="26" t="s">
        <v>29</v>
      </c>
      <c r="K203" s="29" t="s">
        <v>30</v>
      </c>
      <c r="L203" s="30" t="s">
        <v>35</v>
      </c>
      <c r="M203" s="24"/>
      <c r="N203" s="31"/>
      <c r="O203" s="25" t="str">
        <f>VLOOKUP(D203,ARMANDO!$A$3:$B$303,2,FALSE)</f>
        <v>ARMANDO - MANDO A PUBLICAR</v>
      </c>
    </row>
    <row r="204" spans="1:15">
      <c r="A204" s="26" t="s">
        <v>288</v>
      </c>
      <c r="B204" s="27" t="s">
        <v>9</v>
      </c>
      <c r="C204" s="27" t="s">
        <v>37</v>
      </c>
      <c r="D204" s="28">
        <v>8711048</v>
      </c>
      <c r="E204" s="27" t="s">
        <v>294</v>
      </c>
      <c r="F204" s="27" t="s">
        <v>39</v>
      </c>
      <c r="G204" s="26" t="s">
        <v>28</v>
      </c>
      <c r="H204" s="26" t="s">
        <v>28</v>
      </c>
      <c r="I204" s="26" t="s">
        <v>28</v>
      </c>
      <c r="J204" s="26" t="s">
        <v>29</v>
      </c>
      <c r="K204" s="29" t="s">
        <v>30</v>
      </c>
      <c r="L204" s="30" t="s">
        <v>35</v>
      </c>
      <c r="M204" s="24"/>
      <c r="N204" s="31"/>
      <c r="O204" s="25" t="str">
        <f>VLOOKUP(D204,ARMANDO!$A$3:$B$303,2,FALSE)</f>
        <v>ARMANDO - MANDO A PUBLICAR</v>
      </c>
    </row>
    <row r="205" spans="1:15">
      <c r="A205" s="26" t="s">
        <v>288</v>
      </c>
      <c r="B205" s="27" t="s">
        <v>9</v>
      </c>
      <c r="C205" s="27" t="s">
        <v>37</v>
      </c>
      <c r="D205" s="28">
        <v>9127438</v>
      </c>
      <c r="E205" s="27" t="s">
        <v>295</v>
      </c>
      <c r="F205" s="27" t="s">
        <v>39</v>
      </c>
      <c r="G205" s="26" t="s">
        <v>28</v>
      </c>
      <c r="H205" s="26" t="s">
        <v>28</v>
      </c>
      <c r="I205" s="26" t="s">
        <v>28</v>
      </c>
      <c r="J205" s="26" t="s">
        <v>29</v>
      </c>
      <c r="K205" s="29" t="s">
        <v>30</v>
      </c>
      <c r="L205" s="30" t="s">
        <v>35</v>
      </c>
      <c r="M205" s="24"/>
      <c r="N205" s="31"/>
      <c r="O205" s="25" t="str">
        <f>VLOOKUP(D205,ARMANDO!$A$3:$B$303,2,FALSE)</f>
        <v>ARMANDO - MANDO A PUBLICAR</v>
      </c>
    </row>
    <row r="206" spans="1:15">
      <c r="A206" s="26" t="s">
        <v>288</v>
      </c>
      <c r="B206" s="27" t="s">
        <v>9</v>
      </c>
      <c r="C206" s="27" t="s">
        <v>37</v>
      </c>
      <c r="D206" s="28">
        <v>9248916</v>
      </c>
      <c r="E206" s="27" t="s">
        <v>296</v>
      </c>
      <c r="F206" s="27" t="s">
        <v>39</v>
      </c>
      <c r="G206" s="26" t="s">
        <v>28</v>
      </c>
      <c r="H206" s="26" t="s">
        <v>28</v>
      </c>
      <c r="I206" s="26" t="s">
        <v>28</v>
      </c>
      <c r="J206" s="26" t="s">
        <v>29</v>
      </c>
      <c r="K206" s="29" t="s">
        <v>30</v>
      </c>
      <c r="L206" s="30" t="s">
        <v>35</v>
      </c>
      <c r="M206" s="24"/>
      <c r="N206" s="31"/>
      <c r="O206" s="25" t="str">
        <f>VLOOKUP(D206,ARMANDO!$A$3:$B$303,2,FALSE)</f>
        <v>ARMANDO - MANDO A PUBLICAR</v>
      </c>
    </row>
    <row r="207" spans="1:15">
      <c r="A207" s="26" t="s">
        <v>288</v>
      </c>
      <c r="B207" s="27" t="s">
        <v>9</v>
      </c>
      <c r="C207" s="27" t="s">
        <v>37</v>
      </c>
      <c r="D207" s="28">
        <v>9341942</v>
      </c>
      <c r="E207" s="27" t="s">
        <v>297</v>
      </c>
      <c r="F207" s="27" t="s">
        <v>39</v>
      </c>
      <c r="G207" s="26" t="s">
        <v>28</v>
      </c>
      <c r="H207" s="26" t="s">
        <v>28</v>
      </c>
      <c r="I207" s="26" t="s">
        <v>28</v>
      </c>
      <c r="J207" s="26" t="s">
        <v>29</v>
      </c>
      <c r="K207" s="29" t="s">
        <v>30</v>
      </c>
      <c r="L207" s="30" t="s">
        <v>35</v>
      </c>
      <c r="M207" s="24"/>
      <c r="N207" s="31"/>
      <c r="O207" s="25" t="str">
        <f>VLOOKUP(D207,ARMANDO!$A$3:$B$303,2,FALSE)</f>
        <v>ARMANDO - MANDO A PUBLICAR</v>
      </c>
    </row>
    <row r="208" spans="1:15">
      <c r="A208" s="26" t="s">
        <v>288</v>
      </c>
      <c r="B208" s="27" t="s">
        <v>9</v>
      </c>
      <c r="C208" s="27" t="s">
        <v>37</v>
      </c>
      <c r="D208" s="28">
        <v>10171532</v>
      </c>
      <c r="E208" s="27" t="s">
        <v>298</v>
      </c>
      <c r="F208" s="27" t="s">
        <v>39</v>
      </c>
      <c r="G208" s="26" t="s">
        <v>28</v>
      </c>
      <c r="H208" s="26" t="s">
        <v>28</v>
      </c>
      <c r="I208" s="26" t="s">
        <v>28</v>
      </c>
      <c r="J208" s="26" t="s">
        <v>29</v>
      </c>
      <c r="K208" s="29" t="s">
        <v>30</v>
      </c>
      <c r="L208" s="30" t="s">
        <v>35</v>
      </c>
      <c r="M208" s="24"/>
      <c r="N208" s="31"/>
      <c r="O208" s="25" t="str">
        <f>VLOOKUP(D208,ARMANDO!$A$3:$B$303,2,FALSE)</f>
        <v>ARMANDO - MANDO A PUBLICAR</v>
      </c>
    </row>
    <row r="209" spans="1:15">
      <c r="A209" s="26" t="s">
        <v>288</v>
      </c>
      <c r="B209" s="27" t="s">
        <v>9</v>
      </c>
      <c r="C209" s="27" t="s">
        <v>37</v>
      </c>
      <c r="D209" s="28">
        <v>10173294</v>
      </c>
      <c r="E209" s="27" t="s">
        <v>299</v>
      </c>
      <c r="F209" s="27" t="s">
        <v>39</v>
      </c>
      <c r="G209" s="26" t="s">
        <v>28</v>
      </c>
      <c r="H209" s="26" t="s">
        <v>28</v>
      </c>
      <c r="I209" s="26" t="s">
        <v>28</v>
      </c>
      <c r="J209" s="26" t="s">
        <v>29</v>
      </c>
      <c r="K209" s="29" t="s">
        <v>30</v>
      </c>
      <c r="L209" s="30" t="s">
        <v>35</v>
      </c>
      <c r="M209" s="24"/>
      <c r="N209" s="31"/>
      <c r="O209" s="25" t="str">
        <f>VLOOKUP(D209,ARMANDO!$A$3:$B$303,2,FALSE)</f>
        <v>ARMANDO - MANDO A PUBLICAR</v>
      </c>
    </row>
    <row r="210" spans="1:15">
      <c r="A210" s="26" t="s">
        <v>288</v>
      </c>
      <c r="B210" s="27" t="s">
        <v>9</v>
      </c>
      <c r="C210" s="27" t="s">
        <v>37</v>
      </c>
      <c r="D210" s="28">
        <v>10176772</v>
      </c>
      <c r="E210" s="27" t="s">
        <v>300</v>
      </c>
      <c r="F210" s="27" t="s">
        <v>39</v>
      </c>
      <c r="G210" s="26" t="s">
        <v>28</v>
      </c>
      <c r="H210" s="26" t="s">
        <v>28</v>
      </c>
      <c r="I210" s="26" t="s">
        <v>28</v>
      </c>
      <c r="J210" s="26" t="s">
        <v>29</v>
      </c>
      <c r="K210" s="29" t="s">
        <v>30</v>
      </c>
      <c r="L210" s="30" t="s">
        <v>35</v>
      </c>
      <c r="M210" s="24"/>
      <c r="N210" s="31"/>
      <c r="O210" s="25" t="str">
        <f>VLOOKUP(D210,ARMANDO!$A$3:$B$303,2,FALSE)</f>
        <v>ARMANDO - MANDO A PUBLICAR</v>
      </c>
    </row>
    <row r="211" spans="1:15">
      <c r="A211" s="26" t="s">
        <v>288</v>
      </c>
      <c r="B211" s="27" t="s">
        <v>9</v>
      </c>
      <c r="C211" s="27" t="s">
        <v>37</v>
      </c>
      <c r="D211" s="28">
        <v>11105522</v>
      </c>
      <c r="E211" s="27" t="s">
        <v>301</v>
      </c>
      <c r="F211" s="27" t="s">
        <v>39</v>
      </c>
      <c r="G211" s="26" t="s">
        <v>28</v>
      </c>
      <c r="H211" s="26" t="s">
        <v>28</v>
      </c>
      <c r="I211" s="26" t="s">
        <v>28</v>
      </c>
      <c r="J211" s="26" t="s">
        <v>29</v>
      </c>
      <c r="K211" s="29" t="s">
        <v>30</v>
      </c>
      <c r="L211" s="30" t="s">
        <v>35</v>
      </c>
      <c r="M211" s="24"/>
      <c r="N211" s="31"/>
      <c r="O211" s="25" t="str">
        <f>VLOOKUP(D211,ARMANDO!$A$3:$B$303,2,FALSE)</f>
        <v>ARMANDO - MANDO A PUBLICAR</v>
      </c>
    </row>
    <row r="212" spans="1:15">
      <c r="A212" s="26" t="s">
        <v>288</v>
      </c>
      <c r="B212" s="27" t="s">
        <v>9</v>
      </c>
      <c r="C212" s="27" t="s">
        <v>37</v>
      </c>
      <c r="D212" s="28">
        <v>20736514</v>
      </c>
      <c r="E212" s="27" t="s">
        <v>302</v>
      </c>
      <c r="F212" s="27" t="s">
        <v>39</v>
      </c>
      <c r="G212" s="26" t="s">
        <v>28</v>
      </c>
      <c r="H212" s="26" t="s">
        <v>28</v>
      </c>
      <c r="I212" s="26" t="s">
        <v>28</v>
      </c>
      <c r="J212" s="26" t="s">
        <v>29</v>
      </c>
      <c r="K212" s="29" t="s">
        <v>30</v>
      </c>
      <c r="L212" s="30" t="s">
        <v>35</v>
      </c>
      <c r="M212" s="24"/>
      <c r="N212" s="31"/>
      <c r="O212" s="25" t="str">
        <f>VLOOKUP(D212,ARMANDO!$A$3:$B$303,2,FALSE)</f>
        <v>ARMANDO - MANDO A PUBLICAR</v>
      </c>
    </row>
    <row r="213" spans="1:15">
      <c r="A213" s="26" t="s">
        <v>288</v>
      </c>
      <c r="B213" s="27" t="s">
        <v>9</v>
      </c>
      <c r="C213" s="27" t="s">
        <v>37</v>
      </c>
      <c r="D213" s="28">
        <v>9129269</v>
      </c>
      <c r="E213" s="27" t="s">
        <v>303</v>
      </c>
      <c r="F213" s="27" t="s">
        <v>39</v>
      </c>
      <c r="G213" s="26" t="s">
        <v>28</v>
      </c>
      <c r="H213" s="26" t="s">
        <v>28</v>
      </c>
      <c r="I213" s="26" t="s">
        <v>28</v>
      </c>
      <c r="J213" s="26" t="s">
        <v>29</v>
      </c>
      <c r="K213" s="29" t="s">
        <v>30</v>
      </c>
      <c r="L213" s="30" t="s">
        <v>35</v>
      </c>
      <c r="M213" s="24"/>
      <c r="N213" s="31"/>
      <c r="O213" s="25" t="str">
        <f>VLOOKUP(D213,ARMANDO!$A$3:$B$303,2,FALSE)</f>
        <v>ARMANDO - MANDO A PUBLICAR</v>
      </c>
    </row>
    <row r="214" spans="1:15">
      <c r="A214" s="26" t="s">
        <v>288</v>
      </c>
      <c r="B214" s="27" t="s">
        <v>9</v>
      </c>
      <c r="C214" s="27" t="s">
        <v>37</v>
      </c>
      <c r="D214" s="28">
        <v>15157668</v>
      </c>
      <c r="E214" s="27" t="s">
        <v>304</v>
      </c>
      <c r="F214" s="27" t="s">
        <v>34</v>
      </c>
      <c r="G214" s="26" t="s">
        <v>28</v>
      </c>
      <c r="H214" s="26" t="s">
        <v>28</v>
      </c>
      <c r="I214" s="26" t="s">
        <v>28</v>
      </c>
      <c r="J214" s="26" t="s">
        <v>29</v>
      </c>
      <c r="K214" s="29" t="s">
        <v>30</v>
      </c>
      <c r="L214" s="30" t="s">
        <v>35</v>
      </c>
      <c r="M214" s="24"/>
      <c r="N214" s="31"/>
      <c r="O214" s="25" t="str">
        <f>VLOOKUP(D214,ARMANDO!$A$3:$B$303,2,FALSE)</f>
        <v>ARMANDO - MANDO A PUBLICAR</v>
      </c>
    </row>
    <row r="215" spans="1:15">
      <c r="A215" s="32" t="s">
        <v>288</v>
      </c>
      <c r="B215" s="33" t="s">
        <v>9</v>
      </c>
      <c r="C215" s="33" t="s">
        <v>37</v>
      </c>
      <c r="D215" s="34">
        <v>17002692</v>
      </c>
      <c r="E215" s="33" t="s">
        <v>305</v>
      </c>
      <c r="F215" s="33" t="s">
        <v>34</v>
      </c>
      <c r="G215" s="32" t="s">
        <v>28</v>
      </c>
      <c r="H215" s="32" t="s">
        <v>28</v>
      </c>
      <c r="I215" s="32" t="s">
        <v>28</v>
      </c>
      <c r="J215" s="32" t="s">
        <v>29</v>
      </c>
      <c r="K215" s="35" t="s">
        <v>30</v>
      </c>
      <c r="L215" s="30" t="s">
        <v>35</v>
      </c>
      <c r="M215" s="24"/>
      <c r="N215" s="40" t="s">
        <v>306</v>
      </c>
      <c r="O215" s="25" t="e">
        <f>VLOOKUP(D215,ARMANDO!$A$3:$B$303,2,FALSE)</f>
        <v>#N/A</v>
      </c>
    </row>
    <row r="216" spans="1:15">
      <c r="A216" s="32" t="s">
        <v>288</v>
      </c>
      <c r="B216" s="33" t="s">
        <v>9</v>
      </c>
      <c r="C216" s="33" t="s">
        <v>37</v>
      </c>
      <c r="D216" s="34">
        <v>23545631</v>
      </c>
      <c r="E216" s="33" t="s">
        <v>307</v>
      </c>
      <c r="F216" s="33" t="s">
        <v>34</v>
      </c>
      <c r="G216" s="32" t="s">
        <v>28</v>
      </c>
      <c r="H216" s="32" t="s">
        <v>28</v>
      </c>
      <c r="I216" s="32" t="s">
        <v>28</v>
      </c>
      <c r="J216" s="32" t="s">
        <v>29</v>
      </c>
      <c r="K216" s="35" t="s">
        <v>30</v>
      </c>
      <c r="L216" s="30" t="s">
        <v>35</v>
      </c>
      <c r="M216" s="24"/>
      <c r="N216" s="40" t="s">
        <v>306</v>
      </c>
      <c r="O216" s="25" t="e">
        <f>VLOOKUP(D216,ARMANDO!$A$3:$B$303,2,FALSE)</f>
        <v>#N/A</v>
      </c>
    </row>
    <row r="217" spans="1:15">
      <c r="A217" s="26" t="s">
        <v>288</v>
      </c>
      <c r="B217" s="27" t="s">
        <v>9</v>
      </c>
      <c r="C217" s="27" t="s">
        <v>37</v>
      </c>
      <c r="D217" s="28">
        <v>10148658</v>
      </c>
      <c r="E217" s="27" t="s">
        <v>308</v>
      </c>
      <c r="F217" s="27" t="s">
        <v>66</v>
      </c>
      <c r="G217" s="26" t="s">
        <v>28</v>
      </c>
      <c r="H217" s="26" t="s">
        <v>28</v>
      </c>
      <c r="I217" s="26" t="s">
        <v>28</v>
      </c>
      <c r="J217" s="26" t="s">
        <v>29</v>
      </c>
      <c r="K217" s="29" t="s">
        <v>30</v>
      </c>
      <c r="L217" s="30" t="s">
        <v>35</v>
      </c>
      <c r="M217" s="24"/>
      <c r="N217" s="31"/>
      <c r="O217" s="25" t="str">
        <f>VLOOKUP(D217,ARMANDO!$A$3:$B$303,2,FALSE)</f>
        <v>ARMANDO - MANDO A PUBLICAR</v>
      </c>
    </row>
    <row r="218" spans="1:15">
      <c r="A218" s="26" t="s">
        <v>309</v>
      </c>
      <c r="B218" s="27" t="s">
        <v>9</v>
      </c>
      <c r="C218" s="27" t="s">
        <v>40</v>
      </c>
      <c r="D218" s="28">
        <v>4260034</v>
      </c>
      <c r="E218" s="27" t="s">
        <v>310</v>
      </c>
      <c r="F218" s="27" t="s">
        <v>39</v>
      </c>
      <c r="G218" s="26" t="s">
        <v>28</v>
      </c>
      <c r="H218" s="26" t="s">
        <v>28</v>
      </c>
      <c r="I218" s="26" t="s">
        <v>28</v>
      </c>
      <c r="J218" s="26" t="s">
        <v>29</v>
      </c>
      <c r="K218" s="29" t="s">
        <v>30</v>
      </c>
      <c r="L218" s="30"/>
      <c r="M218" s="24"/>
      <c r="N218" s="31"/>
      <c r="O218" s="25" t="str">
        <f>VLOOKUP(D218,ARMANDO!$A$3:$B$303,2,FALSE)</f>
        <v>ARMANDO - MANDO A PUBLICAR</v>
      </c>
    </row>
    <row r="219" spans="1:15">
      <c r="A219" s="26" t="s">
        <v>309</v>
      </c>
      <c r="B219" s="27" t="s">
        <v>9</v>
      </c>
      <c r="C219" s="27" t="s">
        <v>40</v>
      </c>
      <c r="D219" s="28">
        <v>11710834</v>
      </c>
      <c r="E219" s="27" t="s">
        <v>311</v>
      </c>
      <c r="F219" s="27" t="s">
        <v>39</v>
      </c>
      <c r="G219" s="26" t="s">
        <v>28</v>
      </c>
      <c r="H219" s="26" t="s">
        <v>28</v>
      </c>
      <c r="I219" s="26" t="s">
        <v>28</v>
      </c>
      <c r="J219" s="26" t="s">
        <v>29</v>
      </c>
      <c r="K219" s="29" t="s">
        <v>30</v>
      </c>
      <c r="L219" s="30"/>
      <c r="M219" s="24"/>
      <c r="N219" s="31"/>
      <c r="O219" s="25" t="str">
        <f>VLOOKUP(D219,ARMANDO!$A$3:$B$303,2,FALSE)</f>
        <v>ARMANDO - MANDO A PUBLICAR</v>
      </c>
    </row>
    <row r="220" spans="1:15">
      <c r="K220" s="45"/>
      <c r="L220" s="30"/>
    </row>
    <row r="221" spans="1:15">
      <c r="J221" s="43">
        <f>SUBTOTAL(3,J2:J219)</f>
        <v>218</v>
      </c>
      <c r="K221" s="45"/>
      <c r="L221" s="30"/>
    </row>
    <row r="222" spans="1:15">
      <c r="K222" s="45"/>
      <c r="L222" s="30"/>
    </row>
    <row r="223" spans="1:15">
      <c r="K223" s="45"/>
      <c r="L223" s="30"/>
    </row>
    <row r="224" spans="1:15">
      <c r="K224" s="45"/>
      <c r="L224" s="30"/>
    </row>
    <row r="225" spans="11:12">
      <c r="K225" s="45"/>
      <c r="L225" s="30"/>
    </row>
    <row r="226" spans="11:12">
      <c r="K226" s="45"/>
      <c r="L226" s="30"/>
    </row>
    <row r="227" spans="11:12">
      <c r="K227" s="45"/>
      <c r="L227" s="30"/>
    </row>
    <row r="228" spans="11:12">
      <c r="K228" s="45"/>
      <c r="L228" s="30"/>
    </row>
    <row r="229" spans="11:12">
      <c r="K229" s="45"/>
      <c r="L229" s="30"/>
    </row>
    <row r="230" spans="11:12">
      <c r="K230" s="45"/>
      <c r="L230" s="30"/>
    </row>
    <row r="231" spans="11:12">
      <c r="K231" s="45"/>
      <c r="L231" s="30"/>
    </row>
    <row r="232" spans="11:12">
      <c r="K232" s="45"/>
      <c r="L232" s="30"/>
    </row>
    <row r="233" spans="11:12">
      <c r="K233" s="45"/>
      <c r="L233" s="30"/>
    </row>
    <row r="234" spans="11:12">
      <c r="K234" s="45"/>
      <c r="L234" s="30"/>
    </row>
    <row r="235" spans="11:12">
      <c r="K235" s="45"/>
      <c r="L235" s="30"/>
    </row>
    <row r="236" spans="11:12">
      <c r="K236" s="45"/>
      <c r="L236" s="30"/>
    </row>
    <row r="237" spans="11:12">
      <c r="K237" s="45"/>
      <c r="L237" s="30"/>
    </row>
    <row r="238" spans="11:12">
      <c r="K238" s="45"/>
      <c r="L238" s="30"/>
    </row>
    <row r="239" spans="11:12">
      <c r="K239" s="45"/>
      <c r="L239" s="30"/>
    </row>
    <row r="240" spans="11:12">
      <c r="K240" s="45"/>
      <c r="L240" s="30"/>
    </row>
    <row r="241" spans="11:12">
      <c r="K241" s="45"/>
      <c r="L241" s="30"/>
    </row>
    <row r="242" spans="11:12">
      <c r="K242" s="45"/>
      <c r="L242" s="30"/>
    </row>
    <row r="243" spans="11:12">
      <c r="K243" s="45"/>
      <c r="L243" s="30"/>
    </row>
    <row r="244" spans="11:12">
      <c r="K244" s="45"/>
      <c r="L244" s="30"/>
    </row>
    <row r="245" spans="11:12">
      <c r="K245" s="45"/>
      <c r="L245" s="30"/>
    </row>
    <row r="246" spans="11:12">
      <c r="K246" s="45"/>
      <c r="L246" s="30"/>
    </row>
    <row r="247" spans="11:12">
      <c r="K247" s="45"/>
      <c r="L247" s="30"/>
    </row>
    <row r="248" spans="11:12">
      <c r="K248" s="45"/>
      <c r="L248" s="30"/>
    </row>
    <row r="249" spans="11:12">
      <c r="K249" s="45"/>
      <c r="L249" s="30"/>
    </row>
    <row r="250" spans="11:12">
      <c r="K250" s="45"/>
      <c r="L250" s="30"/>
    </row>
    <row r="251" spans="11:12">
      <c r="K251" s="45"/>
      <c r="L251" s="30"/>
    </row>
    <row r="252" spans="11:12">
      <c r="K252" s="45"/>
      <c r="L252" s="30"/>
    </row>
    <row r="253" spans="11:12">
      <c r="K253" s="45"/>
      <c r="L253" s="30"/>
    </row>
    <row r="254" spans="11:12">
      <c r="K254" s="45"/>
      <c r="L254" s="30"/>
    </row>
    <row r="255" spans="11:12">
      <c r="K255" s="45"/>
      <c r="L255" s="30"/>
    </row>
    <row r="256" spans="11:12">
      <c r="K256" s="45"/>
      <c r="L256" s="30"/>
    </row>
    <row r="257" spans="11:12">
      <c r="K257" s="45"/>
      <c r="L257" s="30"/>
    </row>
    <row r="258" spans="11:12">
      <c r="K258" s="45"/>
      <c r="L258" s="30"/>
    </row>
    <row r="259" spans="11:12">
      <c r="K259" s="45"/>
      <c r="L259" s="30"/>
    </row>
    <row r="260" spans="11:12">
      <c r="K260" s="45"/>
      <c r="L260" s="30"/>
    </row>
    <row r="261" spans="11:12">
      <c r="K261" s="45"/>
      <c r="L261" s="30"/>
    </row>
    <row r="262" spans="11:12">
      <c r="K262" s="45"/>
      <c r="L262" s="30"/>
    </row>
    <row r="263" spans="11:12">
      <c r="K263" s="45"/>
      <c r="L263" s="30"/>
    </row>
    <row r="264" spans="11:12">
      <c r="K264" s="45"/>
      <c r="L264" s="30"/>
    </row>
    <row r="265" spans="11:12">
      <c r="K265" s="45"/>
      <c r="L265" s="30"/>
    </row>
    <row r="266" spans="11:12">
      <c r="K266" s="45"/>
      <c r="L266" s="30"/>
    </row>
    <row r="267" spans="11:12">
      <c r="K267" s="45"/>
      <c r="L267" s="30"/>
    </row>
    <row r="268" spans="11:12">
      <c r="K268" s="45"/>
      <c r="L268" s="30"/>
    </row>
    <row r="269" spans="11:12">
      <c r="K269" s="45"/>
      <c r="L269" s="30"/>
    </row>
    <row r="270" spans="11:12">
      <c r="K270" s="45"/>
      <c r="L270" s="30"/>
    </row>
    <row r="271" spans="11:12">
      <c r="K271" s="45"/>
      <c r="L271" s="30"/>
    </row>
    <row r="272" spans="11:12">
      <c r="K272" s="45"/>
      <c r="L272" s="30"/>
    </row>
    <row r="273" spans="11:12">
      <c r="K273" s="45"/>
      <c r="L273" s="30"/>
    </row>
    <row r="274" spans="11:12">
      <c r="K274" s="45"/>
      <c r="L274" s="30"/>
    </row>
    <row r="275" spans="11:12">
      <c r="K275" s="45"/>
      <c r="L275" s="30"/>
    </row>
    <row r="276" spans="11:12">
      <c r="K276" s="45"/>
      <c r="L276" s="30"/>
    </row>
    <row r="277" spans="11:12">
      <c r="K277" s="45"/>
      <c r="L277" s="30"/>
    </row>
    <row r="278" spans="11:12">
      <c r="K278" s="45"/>
      <c r="L278" s="30"/>
    </row>
    <row r="279" spans="11:12">
      <c r="K279" s="45"/>
      <c r="L279" s="30"/>
    </row>
    <row r="280" spans="11:12">
      <c r="K280" s="45"/>
      <c r="L280" s="30"/>
    </row>
    <row r="281" spans="11:12">
      <c r="K281" s="45"/>
      <c r="L281" s="30"/>
    </row>
    <row r="282" spans="11:12">
      <c r="K282" s="45"/>
      <c r="L282" s="30"/>
    </row>
    <row r="283" spans="11:12">
      <c r="K283" s="45"/>
      <c r="L283" s="30"/>
    </row>
    <row r="284" spans="11:12">
      <c r="K284" s="45"/>
      <c r="L284" s="30"/>
    </row>
    <row r="285" spans="11:12">
      <c r="K285" s="45"/>
      <c r="L285" s="30"/>
    </row>
    <row r="286" spans="11:12">
      <c r="K286" s="45"/>
      <c r="L286" s="30"/>
    </row>
    <row r="287" spans="11:12">
      <c r="K287" s="45"/>
      <c r="L287" s="30"/>
    </row>
    <row r="288" spans="11:12">
      <c r="K288" s="45"/>
      <c r="L288" s="46"/>
    </row>
    <row r="289" spans="11:12">
      <c r="K289" s="45"/>
      <c r="L289" s="46"/>
    </row>
    <row r="290" spans="11:12">
      <c r="K290" s="45"/>
      <c r="L290" s="46"/>
    </row>
    <row r="291" spans="11:12">
      <c r="K291" s="45"/>
      <c r="L291" s="46"/>
    </row>
    <row r="292" spans="11:12">
      <c r="K292" s="45"/>
      <c r="L292" s="46"/>
    </row>
    <row r="293" spans="11:12">
      <c r="K293" s="45"/>
      <c r="L293" s="46"/>
    </row>
    <row r="294" spans="11:12">
      <c r="K294" s="45"/>
      <c r="L294" s="46"/>
    </row>
    <row r="295" spans="11:12">
      <c r="K295" s="45"/>
      <c r="L295" s="46"/>
    </row>
    <row r="296" spans="11:12">
      <c r="K296" s="45"/>
      <c r="L296" s="46"/>
    </row>
    <row r="297" spans="11:12">
      <c r="K297" s="45"/>
      <c r="L297" s="46"/>
    </row>
    <row r="298" spans="11:12">
      <c r="K298" s="45"/>
      <c r="L298" s="46"/>
    </row>
    <row r="299" spans="11:12">
      <c r="K299" s="45"/>
      <c r="L299" s="46"/>
    </row>
    <row r="300" spans="11:12">
      <c r="K300" s="45"/>
      <c r="L300" s="46"/>
    </row>
    <row r="301" spans="11:12">
      <c r="K301" s="45"/>
      <c r="L301" s="46"/>
    </row>
    <row r="302" spans="11:12">
      <c r="K302" s="45"/>
      <c r="L302" s="46"/>
    </row>
    <row r="303" spans="11:12">
      <c r="K303" s="45"/>
      <c r="L303" s="46"/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2:C303"/>
  <sheetViews>
    <sheetView tabSelected="1" workbookViewId="0">
      <selection activeCell="G74" sqref="G74"/>
    </sheetView>
  </sheetViews>
  <sheetFormatPr baseColWidth="10" defaultRowHeight="15"/>
  <cols>
    <col min="1" max="1" width="11.42578125" customWidth="1"/>
    <col min="2" max="2" width="33.42578125" bestFit="1" customWidth="1"/>
    <col min="3" max="3" width="13.7109375" bestFit="1" customWidth="1"/>
  </cols>
  <sheetData>
    <row r="2" spans="1:3">
      <c r="A2" s="48" t="s">
        <v>314</v>
      </c>
      <c r="B2" s="48" t="s">
        <v>315</v>
      </c>
      <c r="C2" s="48" t="s">
        <v>316</v>
      </c>
    </row>
    <row r="3" spans="1:3" hidden="1">
      <c r="A3" s="5">
        <v>4257990</v>
      </c>
      <c r="B3" t="s">
        <v>10</v>
      </c>
      <c r="C3" t="str">
        <f>VLOOKUP(A3,'FREDDY ANGOLA'!$A$1:$B$279,2,FALSE)</f>
        <v>PUBLICADO</v>
      </c>
    </row>
    <row r="4" spans="1:3" hidden="1">
      <c r="A4" s="5">
        <v>5747930</v>
      </c>
      <c r="B4" t="s">
        <v>10</v>
      </c>
      <c r="C4" t="str">
        <f>VLOOKUP(A4,'FREDDY ANGOLA'!$A$1:$B$279,2,FALSE)</f>
        <v>PUBLICADO</v>
      </c>
    </row>
    <row r="5" spans="1:3" hidden="1">
      <c r="A5" s="5">
        <v>8007011</v>
      </c>
      <c r="B5" t="s">
        <v>10</v>
      </c>
      <c r="C5" t="str">
        <f>VLOOKUP(A5,'FREDDY ANGOLA'!$A$1:$B$279,2,FALSE)</f>
        <v>PUBLICADO</v>
      </c>
    </row>
    <row r="6" spans="1:3" hidden="1">
      <c r="A6" s="5">
        <v>8659429</v>
      </c>
      <c r="B6" t="s">
        <v>10</v>
      </c>
      <c r="C6" t="str">
        <f>VLOOKUP(A6,'FREDDY ANGOLA'!$A$1:$B$279,2,FALSE)</f>
        <v>PUBLICADO</v>
      </c>
    </row>
    <row r="7" spans="1:3" hidden="1">
      <c r="A7" s="5">
        <v>8809817</v>
      </c>
      <c r="B7" t="s">
        <v>10</v>
      </c>
      <c r="C7" t="str">
        <f>VLOOKUP(A7,'FREDDY ANGOLA'!$A$1:$B$279,2,FALSE)</f>
        <v>PUBLICADO</v>
      </c>
    </row>
    <row r="8" spans="1:3" hidden="1">
      <c r="A8" s="5">
        <v>9844281</v>
      </c>
      <c r="B8" t="s">
        <v>10</v>
      </c>
      <c r="C8" t="str">
        <f>VLOOKUP(A8,'FREDDY ANGOLA'!$A$1:$B$279,2,FALSE)</f>
        <v>PUBLICADO</v>
      </c>
    </row>
    <row r="9" spans="1:3" hidden="1">
      <c r="A9" s="5">
        <v>9876346</v>
      </c>
      <c r="B9" t="s">
        <v>10</v>
      </c>
      <c r="C9" t="str">
        <f>VLOOKUP(A9,'FREDDY ANGOLA'!$A$1:$B$279,2,FALSE)</f>
        <v>PUBLICADO</v>
      </c>
    </row>
    <row r="10" spans="1:3" hidden="1">
      <c r="A10" s="5">
        <v>10641819</v>
      </c>
      <c r="B10" t="s">
        <v>10</v>
      </c>
      <c r="C10" t="str">
        <f>VLOOKUP(A10,'FREDDY ANGOLA'!$A$1:$B$279,2,FALSE)</f>
        <v>PUBLICADO</v>
      </c>
    </row>
    <row r="11" spans="1:3" hidden="1">
      <c r="A11" s="5">
        <v>10874817</v>
      </c>
      <c r="B11" t="s">
        <v>10</v>
      </c>
      <c r="C11" t="str">
        <f>VLOOKUP(A11,'FREDDY ANGOLA'!$A$1:$B$279,2,FALSE)</f>
        <v>PUBLICADO</v>
      </c>
    </row>
    <row r="12" spans="1:3" hidden="1">
      <c r="A12" s="5">
        <v>11076525</v>
      </c>
      <c r="B12" t="s">
        <v>10</v>
      </c>
      <c r="C12" t="str">
        <f>VLOOKUP(A12,'FREDDY ANGOLA'!$A$1:$B$279,2,FALSE)</f>
        <v>PUBLICADO</v>
      </c>
    </row>
    <row r="13" spans="1:3" hidden="1">
      <c r="A13" s="5">
        <v>11080784</v>
      </c>
      <c r="B13" t="s">
        <v>10</v>
      </c>
      <c r="C13" t="str">
        <f>VLOOKUP(A13,'FREDDY ANGOLA'!$A$1:$B$279,2,FALSE)</f>
        <v>PUBLICADO</v>
      </c>
    </row>
    <row r="14" spans="1:3" hidden="1">
      <c r="A14" s="5">
        <v>11188516</v>
      </c>
      <c r="B14" t="s">
        <v>10</v>
      </c>
      <c r="C14" t="str">
        <f>VLOOKUP(A14,'FREDDY ANGOLA'!$A$1:$B$279,2,FALSE)</f>
        <v>PUBLICADO</v>
      </c>
    </row>
    <row r="15" spans="1:3" hidden="1">
      <c r="A15" s="5">
        <v>11194757</v>
      </c>
      <c r="B15" t="s">
        <v>10</v>
      </c>
      <c r="C15" t="str">
        <f>VLOOKUP(A15,'FREDDY ANGOLA'!$A$1:$B$279,2,FALSE)</f>
        <v>PUBLICADO</v>
      </c>
    </row>
    <row r="16" spans="1:3" hidden="1">
      <c r="A16" s="5">
        <v>11556760</v>
      </c>
      <c r="B16" t="s">
        <v>10</v>
      </c>
      <c r="C16" t="str">
        <f>VLOOKUP(A16,'FREDDY ANGOLA'!$A$1:$B$279,2,FALSE)</f>
        <v>PUBLICADO</v>
      </c>
    </row>
    <row r="17" spans="1:3" hidden="1">
      <c r="A17" s="5">
        <v>11710093</v>
      </c>
      <c r="B17" t="s">
        <v>10</v>
      </c>
      <c r="C17" t="str">
        <f>VLOOKUP(A17,'FREDDY ANGOLA'!$A$1:$B$279,2,FALSE)</f>
        <v>PUBLICADO</v>
      </c>
    </row>
    <row r="18" spans="1:3" hidden="1">
      <c r="A18" s="5">
        <v>11714118</v>
      </c>
      <c r="B18" t="s">
        <v>10</v>
      </c>
      <c r="C18" t="str">
        <f>VLOOKUP(A18,'FREDDY ANGOLA'!$A$1:$B$279,2,FALSE)</f>
        <v>PUBLICADO</v>
      </c>
    </row>
    <row r="19" spans="1:3" hidden="1">
      <c r="A19" s="5">
        <v>11714498</v>
      </c>
      <c r="B19" t="s">
        <v>10</v>
      </c>
      <c r="C19" t="str">
        <f>VLOOKUP(A19,'FREDDY ANGOLA'!$A$1:$B$279,2,FALSE)</f>
        <v>PUBLICADO</v>
      </c>
    </row>
    <row r="20" spans="1:3" hidden="1">
      <c r="A20" s="5">
        <v>11837003</v>
      </c>
      <c r="B20" t="s">
        <v>10</v>
      </c>
      <c r="C20" t="str">
        <f>VLOOKUP(A20,'FREDDY ANGOLA'!$A$1:$B$279,2,FALSE)</f>
        <v>PUBLICADO</v>
      </c>
    </row>
    <row r="21" spans="1:3" hidden="1">
      <c r="A21" s="5">
        <v>11975707</v>
      </c>
      <c r="B21" t="s">
        <v>10</v>
      </c>
      <c r="C21" t="str">
        <f>VLOOKUP(A21,'FREDDY ANGOLA'!$A$1:$B$279,2,FALSE)</f>
        <v>PUBLICADO</v>
      </c>
    </row>
    <row r="22" spans="1:3" hidden="1">
      <c r="A22" s="5">
        <v>12088117</v>
      </c>
      <c r="B22" t="s">
        <v>10</v>
      </c>
      <c r="C22" t="str">
        <f>VLOOKUP(A22,'FREDDY ANGOLA'!$A$1:$B$279,2,FALSE)</f>
        <v>PUBLICADO</v>
      </c>
    </row>
    <row r="23" spans="1:3" hidden="1">
      <c r="A23" s="5">
        <v>12448562</v>
      </c>
      <c r="B23" t="s">
        <v>10</v>
      </c>
      <c r="C23" t="str">
        <f>VLOOKUP(A23,'FREDDY ANGOLA'!$A$1:$B$279,2,FALSE)</f>
        <v>PUBLICADO</v>
      </c>
    </row>
    <row r="24" spans="1:3" hidden="1">
      <c r="A24" s="5">
        <v>12473971</v>
      </c>
      <c r="B24" t="s">
        <v>10</v>
      </c>
      <c r="C24" t="str">
        <f>VLOOKUP(A24,'FREDDY ANGOLA'!$A$1:$B$279,2,FALSE)</f>
        <v>PUBLICADO</v>
      </c>
    </row>
    <row r="25" spans="1:3" hidden="1">
      <c r="A25" s="5">
        <v>12554046</v>
      </c>
      <c r="B25" t="s">
        <v>10</v>
      </c>
      <c r="C25" t="str">
        <f>VLOOKUP(A25,'FREDDY ANGOLA'!$A$1:$B$279,2,FALSE)</f>
        <v>PUBLICADO</v>
      </c>
    </row>
    <row r="26" spans="1:3" hidden="1">
      <c r="A26" s="5">
        <v>12710724</v>
      </c>
      <c r="B26" t="s">
        <v>10</v>
      </c>
      <c r="C26" t="str">
        <f>VLOOKUP(A26,'FREDDY ANGOLA'!$A$1:$B$279,2,FALSE)</f>
        <v>PUBLICADO</v>
      </c>
    </row>
    <row r="27" spans="1:3" hidden="1">
      <c r="A27" s="5">
        <v>13072616</v>
      </c>
      <c r="B27" t="s">
        <v>10</v>
      </c>
      <c r="C27" t="str">
        <f>VLOOKUP(A27,'FREDDY ANGOLA'!$A$1:$B$279,2,FALSE)</f>
        <v>PUBLICADO</v>
      </c>
    </row>
    <row r="28" spans="1:3" hidden="1">
      <c r="A28" s="5">
        <v>13185176</v>
      </c>
      <c r="B28" t="s">
        <v>10</v>
      </c>
      <c r="C28" t="str">
        <f>VLOOKUP(A28,'FREDDY ANGOLA'!$A$1:$B$279,2,FALSE)</f>
        <v>PUBLICADO</v>
      </c>
    </row>
    <row r="29" spans="1:3" hidden="1">
      <c r="A29" s="5">
        <v>14001330</v>
      </c>
      <c r="B29" t="s">
        <v>10</v>
      </c>
      <c r="C29" t="str">
        <f>VLOOKUP(A29,'FREDDY ANGOLA'!$A$1:$B$279,2,FALSE)</f>
        <v>PUBLICADO</v>
      </c>
    </row>
    <row r="30" spans="1:3" hidden="1">
      <c r="A30" s="5">
        <v>14171382</v>
      </c>
      <c r="B30" t="s">
        <v>10</v>
      </c>
      <c r="C30" t="str">
        <f>VLOOKUP(A30,'FREDDY ANGOLA'!$A$1:$B$279,2,FALSE)</f>
        <v>PUBLICADO</v>
      </c>
    </row>
    <row r="31" spans="1:3" hidden="1">
      <c r="A31" s="5">
        <v>14341867</v>
      </c>
      <c r="B31" t="s">
        <v>10</v>
      </c>
      <c r="C31" t="str">
        <f>VLOOKUP(A31,'FREDDY ANGOLA'!$A$1:$B$279,2,FALSE)</f>
        <v>PUBLICADO</v>
      </c>
    </row>
    <row r="32" spans="1:3" hidden="1">
      <c r="A32" s="5">
        <v>14396275</v>
      </c>
      <c r="B32" t="s">
        <v>10</v>
      </c>
      <c r="C32" t="str">
        <f>VLOOKUP(A32,'FREDDY ANGOLA'!$A$1:$B$279,2,FALSE)</f>
        <v>PUBLICADO</v>
      </c>
    </row>
    <row r="33" spans="1:3" hidden="1">
      <c r="A33" s="5">
        <v>14467321</v>
      </c>
      <c r="B33" t="s">
        <v>10</v>
      </c>
      <c r="C33" t="str">
        <f>VLOOKUP(A33,'FREDDY ANGOLA'!$A$1:$B$279,2,FALSE)</f>
        <v>PUBLICADO</v>
      </c>
    </row>
    <row r="34" spans="1:3" hidden="1">
      <c r="A34" s="5">
        <v>14948924</v>
      </c>
      <c r="B34" t="s">
        <v>10</v>
      </c>
      <c r="C34" t="str">
        <f>VLOOKUP(A34,'FREDDY ANGOLA'!$A$1:$B$279,2,FALSE)</f>
        <v>PUBLICADO</v>
      </c>
    </row>
    <row r="35" spans="1:3" hidden="1">
      <c r="A35" s="5">
        <v>14996186</v>
      </c>
      <c r="B35" t="s">
        <v>10</v>
      </c>
      <c r="C35" t="str">
        <f>VLOOKUP(A35,'FREDDY ANGOLA'!$A$1:$B$279,2,FALSE)</f>
        <v>PUBLICADO</v>
      </c>
    </row>
    <row r="36" spans="1:3" hidden="1">
      <c r="A36" s="5">
        <v>15157668</v>
      </c>
      <c r="B36" t="s">
        <v>10</v>
      </c>
      <c r="C36" t="str">
        <f>VLOOKUP(A36,'FREDDY ANGOLA'!$A$1:$B$279,2,FALSE)</f>
        <v>PUBLICADO</v>
      </c>
    </row>
    <row r="37" spans="1:3" hidden="1">
      <c r="A37" s="5">
        <v>15330413</v>
      </c>
      <c r="B37" t="s">
        <v>10</v>
      </c>
      <c r="C37" t="str">
        <f>VLOOKUP(A37,'FREDDY ANGOLA'!$A$1:$B$279,2,FALSE)</f>
        <v>PUBLICADO</v>
      </c>
    </row>
    <row r="38" spans="1:3" hidden="1">
      <c r="A38" s="5">
        <v>15349252</v>
      </c>
      <c r="B38" t="s">
        <v>10</v>
      </c>
      <c r="C38" t="str">
        <f>VLOOKUP(A38,'FREDDY ANGOLA'!$A$1:$B$279,2,FALSE)</f>
        <v>PUBLICADO</v>
      </c>
    </row>
    <row r="39" spans="1:3" hidden="1">
      <c r="A39" s="5">
        <v>15411129</v>
      </c>
      <c r="B39" t="s">
        <v>10</v>
      </c>
      <c r="C39" t="str">
        <f>VLOOKUP(A39,'FREDDY ANGOLA'!$A$1:$B$279,2,FALSE)</f>
        <v>PUBLICADO</v>
      </c>
    </row>
    <row r="40" spans="1:3" hidden="1">
      <c r="A40" s="5">
        <v>15811207</v>
      </c>
      <c r="B40" t="s">
        <v>10</v>
      </c>
      <c r="C40" t="str">
        <f>VLOOKUP(A40,'FREDDY ANGOLA'!$A$1:$B$279,2,FALSE)</f>
        <v>PUBLICADO</v>
      </c>
    </row>
    <row r="41" spans="1:3" hidden="1">
      <c r="A41" s="5">
        <v>15999901</v>
      </c>
      <c r="B41" t="s">
        <v>10</v>
      </c>
      <c r="C41" t="str">
        <f>VLOOKUP(A41,'FREDDY ANGOLA'!$A$1:$B$279,2,FALSE)</f>
        <v>PUBLICADO</v>
      </c>
    </row>
    <row r="42" spans="1:3" hidden="1">
      <c r="A42" s="5">
        <v>16072781</v>
      </c>
      <c r="B42" t="s">
        <v>10</v>
      </c>
      <c r="C42" t="str">
        <f>VLOOKUP(A42,'FREDDY ANGOLA'!$A$1:$B$279,2,FALSE)</f>
        <v>PUBLICADO</v>
      </c>
    </row>
    <row r="43" spans="1:3" hidden="1">
      <c r="A43" s="5">
        <v>16155992</v>
      </c>
      <c r="B43" t="s">
        <v>10</v>
      </c>
      <c r="C43" t="str">
        <f>VLOOKUP(A43,'FREDDY ANGOLA'!$A$1:$B$279,2,FALSE)</f>
        <v>PUBLICADO</v>
      </c>
    </row>
    <row r="44" spans="1:3" hidden="1">
      <c r="A44" s="5">
        <v>16191814</v>
      </c>
      <c r="B44" t="s">
        <v>10</v>
      </c>
      <c r="C44" t="str">
        <f>VLOOKUP(A44,'FREDDY ANGOLA'!$A$1:$B$279,2,FALSE)</f>
        <v>PUBLICADO</v>
      </c>
    </row>
    <row r="45" spans="1:3" hidden="1">
      <c r="A45" s="5">
        <v>16414527</v>
      </c>
      <c r="B45" t="s">
        <v>10</v>
      </c>
      <c r="C45" t="str">
        <f>VLOOKUP(A45,'FREDDY ANGOLA'!$A$1:$B$279,2,FALSE)</f>
        <v>PUBLICADO</v>
      </c>
    </row>
    <row r="46" spans="1:3" hidden="1">
      <c r="A46" s="5">
        <v>16635360</v>
      </c>
      <c r="B46" t="s">
        <v>10</v>
      </c>
      <c r="C46" t="str">
        <f>VLOOKUP(A46,'FREDDY ANGOLA'!$A$1:$B$279,2,FALSE)</f>
        <v>PUBLICADO</v>
      </c>
    </row>
    <row r="47" spans="1:3" hidden="1">
      <c r="A47" s="5">
        <v>16638578</v>
      </c>
      <c r="B47" t="s">
        <v>10</v>
      </c>
      <c r="C47" t="str">
        <f>VLOOKUP(A47,'FREDDY ANGOLA'!$A$1:$B$279,2,FALSE)</f>
        <v>PUBLICADO</v>
      </c>
    </row>
    <row r="48" spans="1:3" hidden="1">
      <c r="A48" s="5">
        <v>16805862</v>
      </c>
      <c r="B48" t="s">
        <v>10</v>
      </c>
      <c r="C48" t="str">
        <f>VLOOKUP(A48,'FREDDY ANGOLA'!$A$1:$B$279,2,FALSE)</f>
        <v>PUBLICADO</v>
      </c>
    </row>
    <row r="49" spans="1:3" hidden="1">
      <c r="A49" s="5">
        <v>17204161</v>
      </c>
      <c r="B49" t="s">
        <v>10</v>
      </c>
      <c r="C49" t="str">
        <f>VLOOKUP(A49,'FREDDY ANGOLA'!$A$1:$B$279,2,FALSE)</f>
        <v>PUBLICADO</v>
      </c>
    </row>
    <row r="50" spans="1:3" hidden="1">
      <c r="A50" s="5">
        <v>17395584</v>
      </c>
      <c r="B50" t="s">
        <v>10</v>
      </c>
      <c r="C50" t="str">
        <f>VLOOKUP(A50,'FREDDY ANGOLA'!$A$1:$B$279,2,FALSE)</f>
        <v>PUBLICADO</v>
      </c>
    </row>
    <row r="51" spans="1:3" hidden="1">
      <c r="A51" s="5">
        <v>17617437</v>
      </c>
      <c r="B51" t="s">
        <v>10</v>
      </c>
      <c r="C51" t="str">
        <f>VLOOKUP(A51,'FREDDY ANGOLA'!$A$1:$B$279,2,FALSE)</f>
        <v>PUBLICADO</v>
      </c>
    </row>
    <row r="52" spans="1:3" hidden="1">
      <c r="A52" s="5">
        <v>17725018</v>
      </c>
      <c r="B52" t="s">
        <v>10</v>
      </c>
      <c r="C52" t="str">
        <f>VLOOKUP(A52,'FREDDY ANGOLA'!$A$1:$B$279,2,FALSE)</f>
        <v>PUBLICADO</v>
      </c>
    </row>
    <row r="53" spans="1:3" hidden="1">
      <c r="A53" s="5">
        <v>17725915</v>
      </c>
      <c r="B53" t="s">
        <v>10</v>
      </c>
      <c r="C53" t="str">
        <f>VLOOKUP(A53,'FREDDY ANGOLA'!$A$1:$B$279,2,FALSE)</f>
        <v>PUBLICADO</v>
      </c>
    </row>
    <row r="54" spans="1:3" hidden="1">
      <c r="A54" s="5">
        <v>17768666</v>
      </c>
      <c r="B54" t="s">
        <v>10</v>
      </c>
      <c r="C54" t="str">
        <f>VLOOKUP(A54,'FREDDY ANGOLA'!$A$1:$B$279,2,FALSE)</f>
        <v>PUBLICADO</v>
      </c>
    </row>
    <row r="55" spans="1:3" hidden="1">
      <c r="A55" s="5">
        <v>17829344</v>
      </c>
      <c r="B55" t="s">
        <v>10</v>
      </c>
      <c r="C55" t="str">
        <f>VLOOKUP(A55,'FREDDY ANGOLA'!$A$1:$B$279,2,FALSE)</f>
        <v>PUBLICADO</v>
      </c>
    </row>
    <row r="56" spans="1:3" hidden="1">
      <c r="A56" s="5">
        <v>17989662</v>
      </c>
      <c r="B56" t="s">
        <v>10</v>
      </c>
      <c r="C56" t="str">
        <f>VLOOKUP(A56,'FREDDY ANGOLA'!$A$1:$B$279,2,FALSE)</f>
        <v>PUBLICADO</v>
      </c>
    </row>
    <row r="57" spans="1:3">
      <c r="A57" s="5">
        <v>18204754</v>
      </c>
      <c r="B57" t="s">
        <v>10</v>
      </c>
      <c r="C57" t="e">
        <f>VLOOKUP(A57,'FREDDY ANGOLA'!$A$1:$B$279,2,FALSE)</f>
        <v>#N/A</v>
      </c>
    </row>
    <row r="58" spans="1:3">
      <c r="A58" s="5">
        <v>18328115</v>
      </c>
      <c r="B58" t="s">
        <v>10</v>
      </c>
      <c r="C58" t="e">
        <f>VLOOKUP(A58,'FREDDY ANGOLA'!$A$1:$B$279,2,FALSE)</f>
        <v>#N/A</v>
      </c>
    </row>
    <row r="59" spans="1:3">
      <c r="A59" s="5">
        <v>18424482</v>
      </c>
      <c r="B59" t="s">
        <v>10</v>
      </c>
      <c r="C59" t="e">
        <f>VLOOKUP(A59,'FREDDY ANGOLA'!$A$1:$B$279,2,FALSE)</f>
        <v>#N/A</v>
      </c>
    </row>
    <row r="60" spans="1:3">
      <c r="A60" s="5">
        <v>18558604</v>
      </c>
      <c r="B60" t="s">
        <v>10</v>
      </c>
      <c r="C60" t="e">
        <f>VLOOKUP(A60,'FREDDY ANGOLA'!$A$1:$B$279,2,FALSE)</f>
        <v>#N/A</v>
      </c>
    </row>
    <row r="61" spans="1:3">
      <c r="A61" s="5">
        <v>18559743</v>
      </c>
      <c r="B61" t="s">
        <v>10</v>
      </c>
      <c r="C61" t="e">
        <f>VLOOKUP(A61,'FREDDY ANGOLA'!$A$1:$B$279,2,FALSE)</f>
        <v>#N/A</v>
      </c>
    </row>
    <row r="62" spans="1:3">
      <c r="A62" s="5">
        <v>18560661</v>
      </c>
      <c r="B62" t="s">
        <v>10</v>
      </c>
      <c r="C62" t="e">
        <f>VLOOKUP(A62,'FREDDY ANGOLA'!$A$1:$B$279,2,FALSE)</f>
        <v>#N/A</v>
      </c>
    </row>
    <row r="63" spans="1:3">
      <c r="A63" s="5">
        <v>18641952</v>
      </c>
      <c r="B63" t="s">
        <v>10</v>
      </c>
      <c r="C63" t="e">
        <f>VLOOKUP(A63,'FREDDY ANGOLA'!$A$1:$B$279,2,FALSE)</f>
        <v>#N/A</v>
      </c>
    </row>
    <row r="64" spans="1:3">
      <c r="A64" s="5">
        <v>18771273</v>
      </c>
      <c r="B64" t="s">
        <v>10</v>
      </c>
      <c r="C64" t="e">
        <f>VLOOKUP(A64,'FREDDY ANGOLA'!$A$1:$B$279,2,FALSE)</f>
        <v>#N/A</v>
      </c>
    </row>
    <row r="65" spans="1:3">
      <c r="A65" s="5">
        <v>18839404</v>
      </c>
      <c r="B65" t="s">
        <v>10</v>
      </c>
      <c r="C65" t="e">
        <f>VLOOKUP(A65,'FREDDY ANGOLA'!$A$1:$B$279,2,FALSE)</f>
        <v>#N/A</v>
      </c>
    </row>
    <row r="66" spans="1:3">
      <c r="A66" s="5">
        <v>18860361</v>
      </c>
      <c r="B66" t="s">
        <v>10</v>
      </c>
      <c r="C66" t="e">
        <f>VLOOKUP(A66,'FREDDY ANGOLA'!$A$1:$B$279,2,FALSE)</f>
        <v>#N/A</v>
      </c>
    </row>
    <row r="67" spans="1:3">
      <c r="A67" s="5">
        <v>19057977</v>
      </c>
      <c r="B67" t="s">
        <v>10</v>
      </c>
      <c r="C67" t="e">
        <f>VLOOKUP(A67,'FREDDY ANGOLA'!$A$1:$B$279,2,FALSE)</f>
        <v>#N/A</v>
      </c>
    </row>
    <row r="68" spans="1:3">
      <c r="A68" s="5">
        <v>19069348</v>
      </c>
      <c r="B68" t="s">
        <v>10</v>
      </c>
      <c r="C68" t="e">
        <f>VLOOKUP(A68,'FREDDY ANGOLA'!$A$1:$B$279,2,FALSE)</f>
        <v>#N/A</v>
      </c>
    </row>
    <row r="69" spans="1:3">
      <c r="A69" s="5">
        <v>19069727</v>
      </c>
      <c r="B69" t="s">
        <v>10</v>
      </c>
      <c r="C69" t="e">
        <f>VLOOKUP(A69,'FREDDY ANGOLA'!$A$1:$B$279,2,FALSE)</f>
        <v>#N/A</v>
      </c>
    </row>
    <row r="70" spans="1:3">
      <c r="A70" s="5">
        <v>19191332</v>
      </c>
      <c r="B70" t="s">
        <v>10</v>
      </c>
      <c r="C70" t="e">
        <f>VLOOKUP(A70,'FREDDY ANGOLA'!$A$1:$B$279,2,FALSE)</f>
        <v>#N/A</v>
      </c>
    </row>
    <row r="71" spans="1:3">
      <c r="A71" s="5">
        <v>19191493</v>
      </c>
      <c r="B71" t="s">
        <v>10</v>
      </c>
      <c r="C71" t="e">
        <f>VLOOKUP(A71,'FREDDY ANGOLA'!$A$1:$B$279,2,FALSE)</f>
        <v>#N/A</v>
      </c>
    </row>
    <row r="72" spans="1:3">
      <c r="A72" s="5">
        <v>19191947</v>
      </c>
      <c r="B72" t="s">
        <v>10</v>
      </c>
      <c r="C72" t="e">
        <f>VLOOKUP(A72,'FREDDY ANGOLA'!$A$1:$B$279,2,FALSE)</f>
        <v>#N/A</v>
      </c>
    </row>
    <row r="73" spans="1:3">
      <c r="A73" s="5">
        <v>19236954</v>
      </c>
      <c r="B73" t="s">
        <v>10</v>
      </c>
      <c r="C73" t="e">
        <f>VLOOKUP(A73,'FREDDY ANGOLA'!$A$1:$B$279,2,FALSE)</f>
        <v>#N/A</v>
      </c>
    </row>
    <row r="74" spans="1:3">
      <c r="A74" s="5">
        <v>19415355</v>
      </c>
      <c r="B74" t="s">
        <v>10</v>
      </c>
      <c r="C74" t="e">
        <f>VLOOKUP(A74,'FREDDY ANGOLA'!$A$1:$B$279,2,FALSE)</f>
        <v>#N/A</v>
      </c>
    </row>
    <row r="75" spans="1:3">
      <c r="A75" s="5">
        <v>19518699</v>
      </c>
      <c r="B75" t="s">
        <v>10</v>
      </c>
      <c r="C75" t="e">
        <f>VLOOKUP(A75,'FREDDY ANGOLA'!$A$1:$B$279,2,FALSE)</f>
        <v>#N/A</v>
      </c>
    </row>
    <row r="76" spans="1:3">
      <c r="A76" s="5">
        <v>19528163</v>
      </c>
      <c r="B76" t="s">
        <v>10</v>
      </c>
      <c r="C76" t="e">
        <f>VLOOKUP(A76,'FREDDY ANGOLA'!$A$1:$B$279,2,FALSE)</f>
        <v>#N/A</v>
      </c>
    </row>
    <row r="77" spans="1:3">
      <c r="A77" s="5">
        <v>19631906</v>
      </c>
      <c r="B77" t="s">
        <v>10</v>
      </c>
      <c r="C77" t="e">
        <f>VLOOKUP(A77,'FREDDY ANGOLA'!$A$1:$B$279,2,FALSE)</f>
        <v>#N/A</v>
      </c>
    </row>
    <row r="78" spans="1:3">
      <c r="A78" s="5">
        <v>19632189</v>
      </c>
      <c r="B78" t="s">
        <v>10</v>
      </c>
      <c r="C78" t="e">
        <f>VLOOKUP(A78,'FREDDY ANGOLA'!$A$1:$B$279,2,FALSE)</f>
        <v>#N/A</v>
      </c>
    </row>
    <row r="79" spans="1:3">
      <c r="A79" s="5">
        <v>19783560</v>
      </c>
      <c r="B79" t="s">
        <v>10</v>
      </c>
      <c r="C79" t="e">
        <f>VLOOKUP(A79,'FREDDY ANGOLA'!$A$1:$B$279,2,FALSE)</f>
        <v>#N/A</v>
      </c>
    </row>
    <row r="80" spans="1:3">
      <c r="A80" s="5">
        <v>19957590</v>
      </c>
      <c r="B80" t="s">
        <v>10</v>
      </c>
      <c r="C80" t="e">
        <f>VLOOKUP(A80,'FREDDY ANGOLA'!$A$1:$B$279,2,FALSE)</f>
        <v>#N/A</v>
      </c>
    </row>
    <row r="81" spans="1:3" hidden="1">
      <c r="A81" s="5">
        <v>20226156</v>
      </c>
      <c r="B81" t="s">
        <v>10</v>
      </c>
      <c r="C81" t="str">
        <f>VLOOKUP(A81,'FREDDY ANGOLA'!$A$1:$B$279,2,FALSE)</f>
        <v>PUBLICADO</v>
      </c>
    </row>
    <row r="82" spans="1:3" hidden="1">
      <c r="A82" s="5">
        <v>20397734</v>
      </c>
      <c r="B82" t="s">
        <v>10</v>
      </c>
      <c r="C82" t="str">
        <f>VLOOKUP(A82,'FREDDY ANGOLA'!$A$1:$B$279,2,FALSE)</f>
        <v>PUBLICADO</v>
      </c>
    </row>
    <row r="83" spans="1:3" hidden="1">
      <c r="A83" s="5">
        <v>20407881</v>
      </c>
      <c r="B83" t="s">
        <v>10</v>
      </c>
      <c r="C83" t="str">
        <f>VLOOKUP(A83,'FREDDY ANGOLA'!$A$1:$B$279,2,FALSE)</f>
        <v>PUBLICADO</v>
      </c>
    </row>
    <row r="84" spans="1:3" hidden="1">
      <c r="A84" s="5">
        <v>20602433</v>
      </c>
      <c r="B84" t="s">
        <v>10</v>
      </c>
      <c r="C84" t="str">
        <f>VLOOKUP(A84,'FREDDY ANGOLA'!$A$1:$B$279,2,FALSE)</f>
        <v>PUBLICADO</v>
      </c>
    </row>
    <row r="85" spans="1:3" hidden="1">
      <c r="A85" s="5">
        <v>20642552</v>
      </c>
      <c r="B85" t="s">
        <v>10</v>
      </c>
      <c r="C85" t="str">
        <f>VLOOKUP(A85,'FREDDY ANGOLA'!$A$1:$B$279,2,FALSE)</f>
        <v>PUBLICADO</v>
      </c>
    </row>
    <row r="86" spans="1:3" hidden="1">
      <c r="A86" s="5">
        <v>21024468</v>
      </c>
      <c r="B86" t="s">
        <v>10</v>
      </c>
      <c r="C86" t="str">
        <f>VLOOKUP(A86,'FREDDY ANGOLA'!$A$1:$B$279,2,FALSE)</f>
        <v>PUBLICADO</v>
      </c>
    </row>
    <row r="87" spans="1:3" hidden="1">
      <c r="A87" s="5">
        <v>21024655</v>
      </c>
      <c r="B87" t="s">
        <v>10</v>
      </c>
      <c r="C87" t="str">
        <f>VLOOKUP(A87,'FREDDY ANGOLA'!$A$1:$B$279,2,FALSE)</f>
        <v>PUBLICADO</v>
      </c>
    </row>
    <row r="88" spans="1:3" hidden="1">
      <c r="A88" s="5">
        <v>21105376</v>
      </c>
      <c r="B88" t="s">
        <v>10</v>
      </c>
      <c r="C88" t="str">
        <f>VLOOKUP(A88,'FREDDY ANGOLA'!$A$1:$B$279,2,FALSE)</f>
        <v>PUBLICADO</v>
      </c>
    </row>
    <row r="89" spans="1:3" hidden="1">
      <c r="A89" s="5">
        <v>21168419</v>
      </c>
      <c r="B89" t="s">
        <v>10</v>
      </c>
      <c r="C89" t="str">
        <f>VLOOKUP(A89,'FREDDY ANGOLA'!$A$1:$B$279,2,FALSE)</f>
        <v>PUBLICADO</v>
      </c>
    </row>
    <row r="90" spans="1:3" hidden="1">
      <c r="A90" s="5">
        <v>22100883</v>
      </c>
      <c r="B90" t="s">
        <v>10</v>
      </c>
      <c r="C90" t="str">
        <f>VLOOKUP(A90,'FREDDY ANGOLA'!$A$1:$B$279,2,FALSE)</f>
        <v>PUBLICADO</v>
      </c>
    </row>
    <row r="91" spans="1:3" hidden="1">
      <c r="A91" s="5">
        <v>22112718</v>
      </c>
      <c r="B91" t="s">
        <v>10</v>
      </c>
      <c r="C91" t="str">
        <f>VLOOKUP(A91,'FREDDY ANGOLA'!$A$1:$B$279,2,FALSE)</f>
        <v>PUBLICADO</v>
      </c>
    </row>
    <row r="92" spans="1:3" hidden="1">
      <c r="A92" s="5">
        <v>23033493</v>
      </c>
      <c r="B92" t="s">
        <v>10</v>
      </c>
      <c r="C92" t="str">
        <f>VLOOKUP(A92,'FREDDY ANGOLA'!$A$1:$B$279,2,FALSE)</f>
        <v>PUBLICADO</v>
      </c>
    </row>
    <row r="93" spans="1:3" hidden="1">
      <c r="A93" s="5">
        <v>23549151</v>
      </c>
      <c r="B93" t="s">
        <v>10</v>
      </c>
      <c r="C93" t="str">
        <f>VLOOKUP(A93,'FREDDY ANGOLA'!$A$1:$B$279,2,FALSE)</f>
        <v>PUBLICADO</v>
      </c>
    </row>
    <row r="94" spans="1:3" hidden="1">
      <c r="A94" s="5">
        <v>25159006</v>
      </c>
      <c r="B94" t="s">
        <v>10</v>
      </c>
      <c r="C94" t="str">
        <f>VLOOKUP(A94,'FREDDY ANGOLA'!$A$1:$B$279,2,FALSE)</f>
        <v>PUBLICADO</v>
      </c>
    </row>
    <row r="95" spans="1:3" hidden="1">
      <c r="A95" s="5">
        <v>27165813</v>
      </c>
      <c r="B95" t="s">
        <v>10</v>
      </c>
      <c r="C95" t="str">
        <f>VLOOKUP(A95,'FREDDY ANGOLA'!$A$1:$B$279,2,FALSE)</f>
        <v>PUBLICADO</v>
      </c>
    </row>
    <row r="96" spans="1:3" hidden="1">
      <c r="A96" s="19">
        <v>19151763</v>
      </c>
      <c r="B96" t="s">
        <v>10</v>
      </c>
      <c r="C96" t="str">
        <f>VLOOKUP(A96,'FREDDY ANGOLA'!$A$1:$B$279,2,FALSE)</f>
        <v>PUBLICADO</v>
      </c>
    </row>
    <row r="97" spans="1:3" hidden="1">
      <c r="A97" s="5">
        <v>3450927</v>
      </c>
      <c r="B97" t="s">
        <v>10</v>
      </c>
      <c r="C97" t="str">
        <f>VLOOKUP(A97,'FREDDY ANGOLA'!$A$1:$B$279,2,FALSE)</f>
        <v>PUBLICADO</v>
      </c>
    </row>
    <row r="98" spans="1:3" hidden="1">
      <c r="A98" s="5">
        <v>3791086</v>
      </c>
      <c r="B98" t="s">
        <v>10</v>
      </c>
      <c r="C98" t="str">
        <f>VLOOKUP(A98,'FREDDY ANGOLA'!$A$1:$B$279,2,FALSE)</f>
        <v>PUBLICADO</v>
      </c>
    </row>
    <row r="99" spans="1:3" hidden="1">
      <c r="A99" s="5">
        <v>3834376</v>
      </c>
      <c r="B99" t="s">
        <v>10</v>
      </c>
      <c r="C99" t="str">
        <f>VLOOKUP(A99,'FREDDY ANGOLA'!$A$1:$B$279,2,FALSE)</f>
        <v>PUBLICADO</v>
      </c>
    </row>
    <row r="100" spans="1:3" hidden="1">
      <c r="A100" s="5">
        <v>4260034</v>
      </c>
      <c r="B100" t="s">
        <v>10</v>
      </c>
      <c r="C100" t="str">
        <f>VLOOKUP(A100,'FREDDY ANGOLA'!$A$1:$B$279,2,FALSE)</f>
        <v>PUBLICADO</v>
      </c>
    </row>
    <row r="101" spans="1:3" hidden="1">
      <c r="A101" s="5">
        <v>4262324</v>
      </c>
      <c r="B101" t="s">
        <v>10</v>
      </c>
      <c r="C101" t="str">
        <f>VLOOKUP(A101,'FREDDY ANGOLA'!$A$1:$B$279,2,FALSE)</f>
        <v>PUBLICADO</v>
      </c>
    </row>
    <row r="102" spans="1:3" hidden="1">
      <c r="A102" s="5">
        <v>4264718</v>
      </c>
      <c r="B102" t="s">
        <v>10</v>
      </c>
      <c r="C102" t="str">
        <f>VLOOKUP(A102,'FREDDY ANGOLA'!$A$1:$B$279,2,FALSE)</f>
        <v>PUBLICADO</v>
      </c>
    </row>
    <row r="103" spans="1:3" hidden="1">
      <c r="A103" s="5">
        <v>4297672</v>
      </c>
      <c r="B103" t="s">
        <v>10</v>
      </c>
      <c r="C103" t="str">
        <f>VLOOKUP(A103,'FREDDY ANGOLA'!$A$1:$B$279,2,FALSE)</f>
        <v>PUBLICADO</v>
      </c>
    </row>
    <row r="104" spans="1:3" hidden="1">
      <c r="A104" s="5">
        <v>4408813</v>
      </c>
      <c r="B104" t="s">
        <v>10</v>
      </c>
      <c r="C104" t="str">
        <f>VLOOKUP(A104,'FREDDY ANGOLA'!$A$1:$B$279,2,FALSE)</f>
        <v>PUBLICADO</v>
      </c>
    </row>
    <row r="105" spans="1:3" hidden="1">
      <c r="A105" s="5">
        <v>4932574</v>
      </c>
      <c r="B105" t="s">
        <v>10</v>
      </c>
      <c r="C105" t="str">
        <f>VLOOKUP(A105,'FREDDY ANGOLA'!$A$1:$B$279,2,FALSE)</f>
        <v>PUBLICADO</v>
      </c>
    </row>
    <row r="106" spans="1:3" hidden="1">
      <c r="A106" s="5">
        <v>5023684</v>
      </c>
      <c r="B106" t="s">
        <v>10</v>
      </c>
      <c r="C106" t="str">
        <f>VLOOKUP(A106,'FREDDY ANGOLA'!$A$1:$B$279,2,FALSE)</f>
        <v>PUBLICADO</v>
      </c>
    </row>
    <row r="107" spans="1:3" hidden="1">
      <c r="A107" s="5">
        <v>5137523</v>
      </c>
      <c r="B107" t="s">
        <v>10</v>
      </c>
      <c r="C107" t="str">
        <f>VLOOKUP(A107,'FREDDY ANGOLA'!$A$1:$B$279,2,FALSE)</f>
        <v>PUBLICADO</v>
      </c>
    </row>
    <row r="108" spans="1:3" hidden="1">
      <c r="A108" s="5">
        <v>5649255</v>
      </c>
      <c r="B108" t="s">
        <v>10</v>
      </c>
      <c r="C108" t="str">
        <f>VLOOKUP(A108,'FREDDY ANGOLA'!$A$1:$B$279,2,FALSE)</f>
        <v>PUBLICADO</v>
      </c>
    </row>
    <row r="109" spans="1:3" hidden="1">
      <c r="A109" s="5">
        <v>5675150</v>
      </c>
      <c r="B109" t="s">
        <v>10</v>
      </c>
      <c r="C109" t="str">
        <f>VLOOKUP(A109,'FREDDY ANGOLA'!$A$1:$B$279,2,FALSE)</f>
        <v>PUBLICADO</v>
      </c>
    </row>
    <row r="110" spans="1:3" hidden="1">
      <c r="A110" s="5">
        <v>5734232</v>
      </c>
      <c r="B110" t="s">
        <v>10</v>
      </c>
      <c r="C110" t="str">
        <f>VLOOKUP(A110,'FREDDY ANGOLA'!$A$1:$B$279,2,FALSE)</f>
        <v>PUBLICADO</v>
      </c>
    </row>
    <row r="111" spans="1:3" hidden="1">
      <c r="A111" s="5">
        <v>6224419</v>
      </c>
      <c r="B111" t="s">
        <v>10</v>
      </c>
      <c r="C111" t="str">
        <f>VLOOKUP(A111,'FREDDY ANGOLA'!$A$1:$B$279,2,FALSE)</f>
        <v>PUBLICADO</v>
      </c>
    </row>
    <row r="112" spans="1:3" hidden="1">
      <c r="A112" s="5">
        <v>6450687</v>
      </c>
      <c r="B112" t="s">
        <v>10</v>
      </c>
      <c r="C112" t="str">
        <f>VLOOKUP(A112,'FREDDY ANGOLA'!$A$1:$B$279,2,FALSE)</f>
        <v>PUBLICADO</v>
      </c>
    </row>
    <row r="113" spans="1:3" hidden="1">
      <c r="A113" s="5">
        <v>6518100</v>
      </c>
      <c r="B113" t="s">
        <v>10</v>
      </c>
      <c r="C113" t="str">
        <f>VLOOKUP(A113,'FREDDY ANGOLA'!$A$1:$B$279,2,FALSE)</f>
        <v>PUBLICADO</v>
      </c>
    </row>
    <row r="114" spans="1:3" hidden="1">
      <c r="A114" s="5">
        <v>6582895</v>
      </c>
      <c r="B114" t="s">
        <v>10</v>
      </c>
      <c r="C114" t="str">
        <f>VLOOKUP(A114,'FREDDY ANGOLA'!$A$1:$B$279,2,FALSE)</f>
        <v>PUBLICADO</v>
      </c>
    </row>
    <row r="115" spans="1:3" hidden="1">
      <c r="A115" s="5">
        <v>6593478</v>
      </c>
      <c r="B115" t="s">
        <v>10</v>
      </c>
      <c r="C115" t="str">
        <f>VLOOKUP(A115,'FREDDY ANGOLA'!$A$1:$B$279,2,FALSE)</f>
        <v>PUBLICADO</v>
      </c>
    </row>
    <row r="116" spans="1:3" hidden="1">
      <c r="A116" s="5">
        <v>6642339</v>
      </c>
      <c r="B116" t="s">
        <v>10</v>
      </c>
      <c r="C116" t="str">
        <f>VLOOKUP(A116,'FREDDY ANGOLA'!$A$1:$B$279,2,FALSE)</f>
        <v>PUBLICADO</v>
      </c>
    </row>
    <row r="117" spans="1:3" hidden="1">
      <c r="A117" s="5">
        <v>6785559</v>
      </c>
      <c r="B117" t="s">
        <v>10</v>
      </c>
      <c r="C117" t="str">
        <f>VLOOKUP(A117,'FREDDY ANGOLA'!$A$1:$B$279,2,FALSE)</f>
        <v>PUBLICADO</v>
      </c>
    </row>
    <row r="118" spans="1:3" hidden="1">
      <c r="A118" s="5">
        <v>7411584</v>
      </c>
      <c r="B118" t="s">
        <v>10</v>
      </c>
      <c r="C118" t="str">
        <f>VLOOKUP(A118,'FREDDY ANGOLA'!$A$1:$B$279,2,FALSE)</f>
        <v>PUBLICADO</v>
      </c>
    </row>
    <row r="119" spans="1:3" hidden="1">
      <c r="A119" s="5">
        <v>7542574</v>
      </c>
      <c r="B119" t="s">
        <v>10</v>
      </c>
      <c r="C119" t="str">
        <f>VLOOKUP(A119,'FREDDY ANGOLA'!$A$1:$B$279,2,FALSE)</f>
        <v>PUBLICADO</v>
      </c>
    </row>
    <row r="120" spans="1:3" hidden="1">
      <c r="A120" s="5">
        <v>7814710</v>
      </c>
      <c r="B120" t="s">
        <v>10</v>
      </c>
      <c r="C120" t="str">
        <f>VLOOKUP(A120,'FREDDY ANGOLA'!$A$1:$B$279,2,FALSE)</f>
        <v>PUBLICADO</v>
      </c>
    </row>
    <row r="121" spans="1:3" hidden="1">
      <c r="A121" s="5">
        <v>8037885</v>
      </c>
      <c r="B121" t="s">
        <v>10</v>
      </c>
      <c r="C121" t="str">
        <f>VLOOKUP(A121,'FREDDY ANGOLA'!$A$1:$B$279,2,FALSE)</f>
        <v>PUBLICADO</v>
      </c>
    </row>
    <row r="122" spans="1:3" hidden="1">
      <c r="A122" s="5">
        <v>8039390</v>
      </c>
      <c r="B122" t="s">
        <v>10</v>
      </c>
      <c r="C122" t="str">
        <f>VLOOKUP(A122,'FREDDY ANGOLA'!$A$1:$B$279,2,FALSE)</f>
        <v>PUBLICADO</v>
      </c>
    </row>
    <row r="123" spans="1:3" hidden="1">
      <c r="A123" s="5">
        <v>8059628</v>
      </c>
      <c r="B123" t="s">
        <v>10</v>
      </c>
      <c r="C123" t="str">
        <f>VLOOKUP(A123,'FREDDY ANGOLA'!$A$1:$B$279,2,FALSE)</f>
        <v>PUBLICADO</v>
      </c>
    </row>
    <row r="124" spans="1:3" hidden="1">
      <c r="A124" s="5">
        <v>8064160</v>
      </c>
      <c r="B124" t="s">
        <v>10</v>
      </c>
      <c r="C124" t="str">
        <f>VLOOKUP(A124,'FREDDY ANGOLA'!$A$1:$B$279,2,FALSE)</f>
        <v>PUBLICADO</v>
      </c>
    </row>
    <row r="125" spans="1:3" hidden="1">
      <c r="A125" s="5">
        <v>8066245</v>
      </c>
      <c r="B125" t="s">
        <v>10</v>
      </c>
      <c r="C125" t="str">
        <f>VLOOKUP(A125,'FREDDY ANGOLA'!$A$1:$B$279,2,FALSE)</f>
        <v>PUBLICADO</v>
      </c>
    </row>
    <row r="126" spans="1:3" hidden="1">
      <c r="A126" s="5">
        <v>8066308</v>
      </c>
      <c r="B126" t="s">
        <v>10</v>
      </c>
      <c r="C126" t="str">
        <f>VLOOKUP(A126,'FREDDY ANGOLA'!$A$1:$B$279,2,FALSE)</f>
        <v>PUBLICADO</v>
      </c>
    </row>
    <row r="127" spans="1:3" hidden="1">
      <c r="A127" s="5">
        <v>8071855</v>
      </c>
      <c r="B127" t="s">
        <v>10</v>
      </c>
      <c r="C127" t="str">
        <f>VLOOKUP(A127,'FREDDY ANGOLA'!$A$1:$B$279,2,FALSE)</f>
        <v>PUBLICADO</v>
      </c>
    </row>
    <row r="128" spans="1:3" hidden="1">
      <c r="A128" s="5">
        <v>8132716</v>
      </c>
      <c r="B128" t="s">
        <v>10</v>
      </c>
      <c r="C128" t="str">
        <f>VLOOKUP(A128,'FREDDY ANGOLA'!$A$1:$B$279,2,FALSE)</f>
        <v>PUBLICADO</v>
      </c>
    </row>
    <row r="129" spans="1:3" hidden="1">
      <c r="A129" s="5">
        <v>8143237</v>
      </c>
      <c r="B129" t="s">
        <v>10</v>
      </c>
      <c r="C129" t="str">
        <f>VLOOKUP(A129,'FREDDY ANGOLA'!$A$1:$B$279,2,FALSE)</f>
        <v>PUBLICADO</v>
      </c>
    </row>
    <row r="130" spans="1:3" hidden="1">
      <c r="A130" s="5">
        <v>8148121</v>
      </c>
      <c r="B130" t="s">
        <v>10</v>
      </c>
      <c r="C130" t="str">
        <f>VLOOKUP(A130,'FREDDY ANGOLA'!$A$1:$B$279,2,FALSE)</f>
        <v>PUBLICADO</v>
      </c>
    </row>
    <row r="131" spans="1:3" hidden="1">
      <c r="A131" s="5">
        <v>8158436</v>
      </c>
      <c r="B131" t="s">
        <v>10</v>
      </c>
      <c r="C131" t="str">
        <f>VLOOKUP(A131,'FREDDY ANGOLA'!$A$1:$B$279,2,FALSE)</f>
        <v>PUBLICADO</v>
      </c>
    </row>
    <row r="132" spans="1:3" hidden="1">
      <c r="A132" s="5">
        <v>8167567</v>
      </c>
      <c r="B132" t="s">
        <v>10</v>
      </c>
      <c r="C132" t="str">
        <f>VLOOKUP(A132,'FREDDY ANGOLA'!$A$1:$B$279,2,FALSE)</f>
        <v>PUBLICADO</v>
      </c>
    </row>
    <row r="133" spans="1:3" hidden="1">
      <c r="A133" s="5">
        <v>8174087</v>
      </c>
      <c r="B133" t="s">
        <v>10</v>
      </c>
      <c r="C133" t="str">
        <f>VLOOKUP(A133,'FREDDY ANGOLA'!$A$1:$B$279,2,FALSE)</f>
        <v>PUBLICADO</v>
      </c>
    </row>
    <row r="134" spans="1:3" hidden="1">
      <c r="A134" s="5">
        <v>8195929</v>
      </c>
      <c r="B134" t="s">
        <v>10</v>
      </c>
      <c r="C134" t="str">
        <f>VLOOKUP(A134,'FREDDY ANGOLA'!$A$1:$B$279,2,FALSE)</f>
        <v>PUBLICADO</v>
      </c>
    </row>
    <row r="135" spans="1:3" hidden="1">
      <c r="A135" s="5">
        <v>8488042</v>
      </c>
      <c r="B135" t="s">
        <v>10</v>
      </c>
      <c r="C135" t="str">
        <f>VLOOKUP(A135,'FREDDY ANGOLA'!$A$1:$B$279,2,FALSE)</f>
        <v>PUBLICADO</v>
      </c>
    </row>
    <row r="136" spans="1:3" hidden="1">
      <c r="A136" s="5">
        <v>8660545</v>
      </c>
      <c r="B136" t="s">
        <v>10</v>
      </c>
      <c r="C136" t="str">
        <f>VLOOKUP(A136,'FREDDY ANGOLA'!$A$1:$B$279,2,FALSE)</f>
        <v>PUBLICADO</v>
      </c>
    </row>
    <row r="137" spans="1:3" hidden="1">
      <c r="A137" s="5">
        <v>8711048</v>
      </c>
      <c r="B137" t="s">
        <v>10</v>
      </c>
      <c r="C137" t="str">
        <f>VLOOKUP(A137,'FREDDY ANGOLA'!$A$1:$B$279,2,FALSE)</f>
        <v>PUBLICADO</v>
      </c>
    </row>
    <row r="138" spans="1:3" hidden="1">
      <c r="A138" s="5">
        <v>9127438</v>
      </c>
      <c r="B138" t="s">
        <v>10</v>
      </c>
      <c r="C138" t="str">
        <f>VLOOKUP(A138,'FREDDY ANGOLA'!$A$1:$B$279,2,FALSE)</f>
        <v>PUBLICADO</v>
      </c>
    </row>
    <row r="139" spans="1:3" hidden="1">
      <c r="A139" s="5">
        <v>9129269</v>
      </c>
      <c r="B139" t="s">
        <v>10</v>
      </c>
      <c r="C139" t="str">
        <f>VLOOKUP(A139,'FREDDY ANGOLA'!$A$1:$B$279,2,FALSE)</f>
        <v>PUBLICADO</v>
      </c>
    </row>
    <row r="140" spans="1:3" hidden="1">
      <c r="A140" s="5">
        <v>9182289</v>
      </c>
      <c r="B140" t="s">
        <v>10</v>
      </c>
      <c r="C140" t="str">
        <f>VLOOKUP(A140,'FREDDY ANGOLA'!$A$1:$B$279,2,FALSE)</f>
        <v>PUBLICADO</v>
      </c>
    </row>
    <row r="141" spans="1:3" hidden="1">
      <c r="A141" s="5">
        <v>9248916</v>
      </c>
      <c r="B141" t="s">
        <v>10</v>
      </c>
      <c r="C141" t="str">
        <f>VLOOKUP(A141,'FREDDY ANGOLA'!$A$1:$B$279,2,FALSE)</f>
        <v>PUBLICADO</v>
      </c>
    </row>
    <row r="142" spans="1:3" hidden="1">
      <c r="A142" s="5">
        <v>9260668</v>
      </c>
      <c r="B142" t="s">
        <v>10</v>
      </c>
      <c r="C142" t="str">
        <f>VLOOKUP(A142,'FREDDY ANGOLA'!$A$1:$B$279,2,FALSE)</f>
        <v>PUBLICADO</v>
      </c>
    </row>
    <row r="143" spans="1:3" hidden="1">
      <c r="A143" s="5">
        <v>9264837</v>
      </c>
      <c r="B143" t="s">
        <v>10</v>
      </c>
      <c r="C143" t="str">
        <f>VLOOKUP(A143,'FREDDY ANGOLA'!$A$1:$B$279,2,FALSE)</f>
        <v>PUBLICADO</v>
      </c>
    </row>
    <row r="144" spans="1:3" hidden="1">
      <c r="A144" s="5">
        <v>9265666</v>
      </c>
      <c r="B144" t="s">
        <v>10</v>
      </c>
      <c r="C144" t="str">
        <f>VLOOKUP(A144,'FREDDY ANGOLA'!$A$1:$B$279,2,FALSE)</f>
        <v>PUBLICADO</v>
      </c>
    </row>
    <row r="145" spans="1:3" hidden="1">
      <c r="A145" s="5">
        <v>9269145</v>
      </c>
      <c r="B145" t="s">
        <v>10</v>
      </c>
      <c r="C145" t="str">
        <f>VLOOKUP(A145,'FREDDY ANGOLA'!$A$1:$B$279,2,FALSE)</f>
        <v>PUBLICADO</v>
      </c>
    </row>
    <row r="146" spans="1:3" hidden="1">
      <c r="A146" s="5">
        <v>9341942</v>
      </c>
      <c r="B146" t="s">
        <v>10</v>
      </c>
      <c r="C146" t="str">
        <f>VLOOKUP(A146,'FREDDY ANGOLA'!$A$1:$B$279,2,FALSE)</f>
        <v>PUBLICADO</v>
      </c>
    </row>
    <row r="147" spans="1:3" hidden="1">
      <c r="A147" s="5">
        <v>9360343</v>
      </c>
      <c r="B147" t="s">
        <v>10</v>
      </c>
      <c r="C147" t="str">
        <f>VLOOKUP(A147,'FREDDY ANGOLA'!$A$1:$B$279,2,FALSE)</f>
        <v>PUBLICADO</v>
      </c>
    </row>
    <row r="148" spans="1:3" hidden="1">
      <c r="A148" s="5">
        <v>9363898</v>
      </c>
      <c r="B148" t="s">
        <v>10</v>
      </c>
      <c r="C148" t="str">
        <f>VLOOKUP(A148,'FREDDY ANGOLA'!$A$1:$B$279,2,FALSE)</f>
        <v>PUBLICADO</v>
      </c>
    </row>
    <row r="149" spans="1:3" hidden="1">
      <c r="A149" s="5">
        <v>9363992</v>
      </c>
      <c r="B149" t="s">
        <v>10</v>
      </c>
      <c r="C149" t="str">
        <f>VLOOKUP(A149,'FREDDY ANGOLA'!$A$1:$B$279,2,FALSE)</f>
        <v>PUBLICADO</v>
      </c>
    </row>
    <row r="150" spans="1:3" hidden="1">
      <c r="A150" s="5">
        <v>9366658</v>
      </c>
      <c r="B150" t="s">
        <v>10</v>
      </c>
      <c r="C150" t="str">
        <f>VLOOKUP(A150,'FREDDY ANGOLA'!$A$1:$B$279,2,FALSE)</f>
        <v>PUBLICADO</v>
      </c>
    </row>
    <row r="151" spans="1:3" hidden="1">
      <c r="A151" s="5">
        <v>9369747</v>
      </c>
      <c r="B151" t="s">
        <v>10</v>
      </c>
      <c r="C151" t="str">
        <f>VLOOKUP(A151,'FREDDY ANGOLA'!$A$1:$B$279,2,FALSE)</f>
        <v>PUBLICADO</v>
      </c>
    </row>
    <row r="152" spans="1:3" hidden="1">
      <c r="A152" s="5">
        <v>9370770</v>
      </c>
      <c r="B152" t="s">
        <v>10</v>
      </c>
      <c r="C152" t="str">
        <f>VLOOKUP(A152,'FREDDY ANGOLA'!$A$1:$B$279,2,FALSE)</f>
        <v>PUBLICADO</v>
      </c>
    </row>
    <row r="153" spans="1:3" hidden="1">
      <c r="A153" s="5">
        <v>9382951</v>
      </c>
      <c r="B153" t="s">
        <v>10</v>
      </c>
      <c r="C153" t="str">
        <f>VLOOKUP(A153,'FREDDY ANGOLA'!$A$1:$B$279,2,FALSE)</f>
        <v>PUBLICADO</v>
      </c>
    </row>
    <row r="154" spans="1:3" hidden="1">
      <c r="A154" s="5">
        <v>9384475</v>
      </c>
      <c r="B154" t="s">
        <v>10</v>
      </c>
      <c r="C154" t="str">
        <f>VLOOKUP(A154,'FREDDY ANGOLA'!$A$1:$B$279,2,FALSE)</f>
        <v>PUBLICADO</v>
      </c>
    </row>
    <row r="155" spans="1:3" hidden="1">
      <c r="A155" s="5">
        <v>9385292</v>
      </c>
      <c r="B155" t="s">
        <v>10</v>
      </c>
      <c r="C155" t="str">
        <f>VLOOKUP(A155,'FREDDY ANGOLA'!$A$1:$B$279,2,FALSE)</f>
        <v>PUBLICADO</v>
      </c>
    </row>
    <row r="156" spans="1:3" hidden="1">
      <c r="A156" s="5">
        <v>9386624</v>
      </c>
      <c r="B156" t="s">
        <v>10</v>
      </c>
      <c r="C156" t="str">
        <f>VLOOKUP(A156,'FREDDY ANGOLA'!$A$1:$B$279,2,FALSE)</f>
        <v>PUBLICADO</v>
      </c>
    </row>
    <row r="157" spans="1:3" hidden="1">
      <c r="A157" s="5">
        <v>9387107</v>
      </c>
      <c r="B157" t="s">
        <v>10</v>
      </c>
      <c r="C157" t="str">
        <f>VLOOKUP(A157,'FREDDY ANGOLA'!$A$1:$B$279,2,FALSE)</f>
        <v>PUBLICADO</v>
      </c>
    </row>
    <row r="158" spans="1:3" hidden="1">
      <c r="A158" s="5">
        <v>9401805</v>
      </c>
      <c r="B158" t="s">
        <v>10</v>
      </c>
      <c r="C158" t="str">
        <f>VLOOKUP(A158,'FREDDY ANGOLA'!$A$1:$B$279,2,FALSE)</f>
        <v>PUBLICADO</v>
      </c>
    </row>
    <row r="159" spans="1:3" hidden="1">
      <c r="A159" s="5">
        <v>9403684</v>
      </c>
      <c r="B159" t="s">
        <v>10</v>
      </c>
      <c r="C159" t="str">
        <f>VLOOKUP(A159,'FREDDY ANGOLA'!$A$1:$B$279,2,FALSE)</f>
        <v>PUBLICADO</v>
      </c>
    </row>
    <row r="160" spans="1:3" hidden="1">
      <c r="A160" s="5">
        <v>9405770</v>
      </c>
      <c r="B160" t="s">
        <v>10</v>
      </c>
      <c r="C160" t="str">
        <f>VLOOKUP(A160,'FREDDY ANGOLA'!$A$1:$B$279,2,FALSE)</f>
        <v>PUBLICADO</v>
      </c>
    </row>
    <row r="161" spans="1:3" hidden="1">
      <c r="A161" s="5">
        <v>9409921</v>
      </c>
      <c r="B161" t="s">
        <v>10</v>
      </c>
      <c r="C161" t="str">
        <f>VLOOKUP(A161,'FREDDY ANGOLA'!$A$1:$B$279,2,FALSE)</f>
        <v>PUBLICADO</v>
      </c>
    </row>
    <row r="162" spans="1:3" hidden="1">
      <c r="A162" s="5">
        <v>9446349</v>
      </c>
      <c r="B162" t="s">
        <v>10</v>
      </c>
      <c r="C162" t="str">
        <f>VLOOKUP(A162,'FREDDY ANGOLA'!$A$1:$B$279,2,FALSE)</f>
        <v>PUBLICADO</v>
      </c>
    </row>
    <row r="163" spans="1:3" hidden="1">
      <c r="A163" s="5">
        <v>9548513</v>
      </c>
      <c r="B163" t="s">
        <v>10</v>
      </c>
      <c r="C163" t="str">
        <f>VLOOKUP(A163,'FREDDY ANGOLA'!$A$1:$B$279,2,FALSE)</f>
        <v>PUBLICADO</v>
      </c>
    </row>
    <row r="164" spans="1:3" hidden="1">
      <c r="A164" s="5">
        <v>9561976</v>
      </c>
      <c r="B164" t="s">
        <v>10</v>
      </c>
      <c r="C164" t="str">
        <f>VLOOKUP(A164,'FREDDY ANGOLA'!$A$1:$B$279,2,FALSE)</f>
        <v>PUBLICADO</v>
      </c>
    </row>
    <row r="165" spans="1:3" hidden="1">
      <c r="A165" s="5">
        <v>9837244</v>
      </c>
      <c r="B165" t="s">
        <v>10</v>
      </c>
      <c r="C165" t="str">
        <f>VLOOKUP(A165,'FREDDY ANGOLA'!$A$1:$B$279,2,FALSE)</f>
        <v>PUBLICADO</v>
      </c>
    </row>
    <row r="166" spans="1:3" hidden="1">
      <c r="A166" s="5">
        <v>9842163</v>
      </c>
      <c r="B166" t="s">
        <v>10</v>
      </c>
      <c r="C166" t="str">
        <f>VLOOKUP(A166,'FREDDY ANGOLA'!$A$1:$B$279,2,FALSE)</f>
        <v>PUBLICADO</v>
      </c>
    </row>
    <row r="167" spans="1:3" hidden="1">
      <c r="A167" s="5">
        <v>9872244</v>
      </c>
      <c r="B167" t="s">
        <v>10</v>
      </c>
      <c r="C167" t="str">
        <f>VLOOKUP(A167,'FREDDY ANGOLA'!$A$1:$B$279,2,FALSE)</f>
        <v>PUBLICADO</v>
      </c>
    </row>
    <row r="168" spans="1:3" hidden="1">
      <c r="A168" s="5">
        <v>9986771</v>
      </c>
      <c r="B168" t="s">
        <v>10</v>
      </c>
      <c r="C168" t="str">
        <f>VLOOKUP(A168,'FREDDY ANGOLA'!$A$1:$B$279,2,FALSE)</f>
        <v>PUBLICADO</v>
      </c>
    </row>
    <row r="169" spans="1:3" hidden="1">
      <c r="A169" s="5">
        <v>10052497</v>
      </c>
      <c r="B169" t="s">
        <v>10</v>
      </c>
      <c r="C169" t="str">
        <f>VLOOKUP(A169,'FREDDY ANGOLA'!$A$1:$B$279,2,FALSE)</f>
        <v>PUBLICADO</v>
      </c>
    </row>
    <row r="170" spans="1:3" hidden="1">
      <c r="A170" s="5">
        <v>10054067</v>
      </c>
      <c r="B170" t="s">
        <v>10</v>
      </c>
      <c r="C170" t="str">
        <f>VLOOKUP(A170,'FREDDY ANGOLA'!$A$1:$B$279,2,FALSE)</f>
        <v>PUBLICADO</v>
      </c>
    </row>
    <row r="171" spans="1:3" hidden="1">
      <c r="A171" s="5">
        <v>10054320</v>
      </c>
      <c r="B171" t="s">
        <v>10</v>
      </c>
      <c r="C171" t="str">
        <f>VLOOKUP(A171,'FREDDY ANGOLA'!$A$1:$B$279,2,FALSE)</f>
        <v>PUBLICADO</v>
      </c>
    </row>
    <row r="172" spans="1:3" hidden="1">
      <c r="A172" s="5">
        <v>10058391</v>
      </c>
      <c r="B172" t="s">
        <v>10</v>
      </c>
      <c r="C172" t="str">
        <f>VLOOKUP(A172,'FREDDY ANGOLA'!$A$1:$B$279,2,FALSE)</f>
        <v>PUBLICADO</v>
      </c>
    </row>
    <row r="173" spans="1:3" hidden="1">
      <c r="A173" s="5">
        <v>10094789</v>
      </c>
      <c r="B173" t="s">
        <v>10</v>
      </c>
      <c r="C173" t="str">
        <f>VLOOKUP(A173,'FREDDY ANGOLA'!$A$1:$B$279,2,FALSE)</f>
        <v>PUBLICADO</v>
      </c>
    </row>
    <row r="174" spans="1:3" hidden="1">
      <c r="A174" s="5">
        <v>10123739</v>
      </c>
      <c r="B174" t="s">
        <v>10</v>
      </c>
      <c r="C174" t="str">
        <f>VLOOKUP(A174,'FREDDY ANGOLA'!$A$1:$B$279,2,FALSE)</f>
        <v>PUBLICADO</v>
      </c>
    </row>
    <row r="175" spans="1:3" hidden="1">
      <c r="A175" s="5">
        <v>10133929</v>
      </c>
      <c r="B175" t="s">
        <v>10</v>
      </c>
      <c r="C175" t="str">
        <f>VLOOKUP(A175,'FREDDY ANGOLA'!$A$1:$B$279,2,FALSE)</f>
        <v>PUBLICADO</v>
      </c>
    </row>
    <row r="176" spans="1:3" hidden="1">
      <c r="A176" s="5">
        <v>10142025</v>
      </c>
      <c r="B176" t="s">
        <v>10</v>
      </c>
      <c r="C176" t="str">
        <f>VLOOKUP(A176,'FREDDY ANGOLA'!$A$1:$B$279,2,FALSE)</f>
        <v>PUBLICADO</v>
      </c>
    </row>
    <row r="177" spans="1:3" hidden="1">
      <c r="A177" s="5">
        <v>10143280</v>
      </c>
      <c r="B177" t="s">
        <v>10</v>
      </c>
      <c r="C177" t="str">
        <f>VLOOKUP(A177,'FREDDY ANGOLA'!$A$1:$B$279,2,FALSE)</f>
        <v>PUBLICADO</v>
      </c>
    </row>
    <row r="178" spans="1:3" hidden="1">
      <c r="A178" s="5">
        <v>10148658</v>
      </c>
      <c r="B178" t="s">
        <v>10</v>
      </c>
      <c r="C178" t="str">
        <f>VLOOKUP(A178,'FREDDY ANGOLA'!$A$1:$B$279,2,FALSE)</f>
        <v>PUBLICADO</v>
      </c>
    </row>
    <row r="179" spans="1:3" hidden="1">
      <c r="A179" s="5">
        <v>10167456</v>
      </c>
      <c r="B179" t="s">
        <v>10</v>
      </c>
      <c r="C179" t="str">
        <f>VLOOKUP(A179,'FREDDY ANGOLA'!$A$1:$B$279,2,FALSE)</f>
        <v>PUBLICADO</v>
      </c>
    </row>
    <row r="180" spans="1:3" hidden="1">
      <c r="A180" s="5">
        <v>10171532</v>
      </c>
      <c r="B180" t="s">
        <v>10</v>
      </c>
      <c r="C180" t="str">
        <f>VLOOKUP(A180,'FREDDY ANGOLA'!$A$1:$B$279,2,FALSE)</f>
        <v>PUBLICADO</v>
      </c>
    </row>
    <row r="181" spans="1:3" hidden="1">
      <c r="A181" s="5">
        <v>10173294</v>
      </c>
      <c r="B181" t="s">
        <v>10</v>
      </c>
      <c r="C181" t="str">
        <f>VLOOKUP(A181,'FREDDY ANGOLA'!$A$1:$B$279,2,FALSE)</f>
        <v>PUBLICADO</v>
      </c>
    </row>
    <row r="182" spans="1:3" hidden="1">
      <c r="A182" s="5">
        <v>10176772</v>
      </c>
      <c r="B182" t="s">
        <v>10</v>
      </c>
      <c r="C182" t="str">
        <f>VLOOKUP(A182,'FREDDY ANGOLA'!$A$1:$B$279,2,FALSE)</f>
        <v>PUBLICADO</v>
      </c>
    </row>
    <row r="183" spans="1:3" hidden="1">
      <c r="A183" s="5">
        <v>10179499</v>
      </c>
      <c r="B183" t="s">
        <v>10</v>
      </c>
      <c r="C183" t="str">
        <f>VLOOKUP(A183,'FREDDY ANGOLA'!$A$1:$B$279,2,FALSE)</f>
        <v>PUBLICADO</v>
      </c>
    </row>
    <row r="184" spans="1:3" hidden="1">
      <c r="A184" s="5">
        <v>10260511</v>
      </c>
      <c r="B184" t="s">
        <v>10</v>
      </c>
      <c r="C184" t="str">
        <f>VLOOKUP(A184,'FREDDY ANGOLA'!$A$1:$B$279,2,FALSE)</f>
        <v>PUBLICADO</v>
      </c>
    </row>
    <row r="185" spans="1:3" hidden="1">
      <c r="A185" s="5">
        <v>10509607</v>
      </c>
      <c r="B185" t="s">
        <v>10</v>
      </c>
      <c r="C185" t="str">
        <f>VLOOKUP(A185,'FREDDY ANGOLA'!$A$1:$B$279,2,FALSE)</f>
        <v>PUBLICADO</v>
      </c>
    </row>
    <row r="186" spans="1:3" hidden="1">
      <c r="A186" s="5">
        <v>10547358</v>
      </c>
      <c r="B186" t="s">
        <v>10</v>
      </c>
      <c r="C186" t="str">
        <f>VLOOKUP(A186,'FREDDY ANGOLA'!$A$1:$B$279,2,FALSE)</f>
        <v>PUBLICADO</v>
      </c>
    </row>
    <row r="187" spans="1:3" hidden="1">
      <c r="A187" s="5">
        <v>10580230</v>
      </c>
      <c r="B187" t="s">
        <v>10</v>
      </c>
      <c r="C187" t="str">
        <f>VLOOKUP(A187,'FREDDY ANGOLA'!$A$1:$B$279,2,FALSE)</f>
        <v>PUBLICADO</v>
      </c>
    </row>
    <row r="188" spans="1:3" hidden="1">
      <c r="A188" s="5">
        <v>10636447</v>
      </c>
      <c r="B188" t="s">
        <v>10</v>
      </c>
      <c r="C188" t="str">
        <f>VLOOKUP(A188,'FREDDY ANGOLA'!$A$1:$B$279,2,FALSE)</f>
        <v>PUBLICADO</v>
      </c>
    </row>
    <row r="189" spans="1:3" hidden="1">
      <c r="A189" s="5">
        <v>10636657</v>
      </c>
      <c r="B189" t="s">
        <v>10</v>
      </c>
      <c r="C189" t="str">
        <f>VLOOKUP(A189,'FREDDY ANGOLA'!$A$1:$B$279,2,FALSE)</f>
        <v>PUBLICADO</v>
      </c>
    </row>
    <row r="190" spans="1:3" hidden="1">
      <c r="A190" s="5">
        <v>10641515</v>
      </c>
      <c r="B190" t="s">
        <v>10</v>
      </c>
      <c r="C190" t="str">
        <f>VLOOKUP(A190,'FREDDY ANGOLA'!$A$1:$B$279,2,FALSE)</f>
        <v>PUBLICADO</v>
      </c>
    </row>
    <row r="191" spans="1:3" hidden="1">
      <c r="A191" s="5">
        <v>10642128</v>
      </c>
      <c r="B191" t="s">
        <v>10</v>
      </c>
      <c r="C191" t="str">
        <f>VLOOKUP(A191,'FREDDY ANGOLA'!$A$1:$B$279,2,FALSE)</f>
        <v>PUBLICADO</v>
      </c>
    </row>
    <row r="192" spans="1:3" hidden="1">
      <c r="A192" s="5">
        <v>10721839</v>
      </c>
      <c r="B192" t="s">
        <v>10</v>
      </c>
      <c r="C192" t="str">
        <f>VLOOKUP(A192,'FREDDY ANGOLA'!$A$1:$B$279,2,FALSE)</f>
        <v>PUBLICADO</v>
      </c>
    </row>
    <row r="193" spans="1:3" hidden="1">
      <c r="A193" s="5">
        <v>10726855</v>
      </c>
      <c r="B193" t="s">
        <v>10</v>
      </c>
      <c r="C193" t="str">
        <f>VLOOKUP(A193,'FREDDY ANGOLA'!$A$1:$B$279,2,FALSE)</f>
        <v>PUBLICADO</v>
      </c>
    </row>
    <row r="194" spans="1:3" hidden="1">
      <c r="A194" s="5">
        <v>10728746</v>
      </c>
      <c r="B194" t="s">
        <v>10</v>
      </c>
      <c r="C194" t="str">
        <f>VLOOKUP(A194,'FREDDY ANGOLA'!$A$1:$B$279,2,FALSE)</f>
        <v>PUBLICADO</v>
      </c>
    </row>
    <row r="195" spans="1:3" hidden="1">
      <c r="A195" s="5">
        <v>10990626</v>
      </c>
      <c r="B195" t="s">
        <v>10</v>
      </c>
      <c r="C195" t="str">
        <f>VLOOKUP(A195,'FREDDY ANGOLA'!$A$1:$B$279,2,FALSE)</f>
        <v>PUBLICADO</v>
      </c>
    </row>
    <row r="196" spans="1:3" hidden="1">
      <c r="A196" s="5">
        <v>11105522</v>
      </c>
      <c r="B196" t="s">
        <v>10</v>
      </c>
      <c r="C196" t="str">
        <f>VLOOKUP(A196,'FREDDY ANGOLA'!$A$1:$B$279,2,FALSE)</f>
        <v>PUBLICADO</v>
      </c>
    </row>
    <row r="197" spans="1:3" hidden="1">
      <c r="A197" s="5">
        <v>11185771</v>
      </c>
      <c r="B197" t="s">
        <v>10</v>
      </c>
      <c r="C197" t="str">
        <f>VLOOKUP(A197,'FREDDY ANGOLA'!$A$1:$B$279,2,FALSE)</f>
        <v>PUBLICADO</v>
      </c>
    </row>
    <row r="198" spans="1:3" hidden="1">
      <c r="A198" s="5">
        <v>11190495</v>
      </c>
      <c r="B198" t="s">
        <v>10</v>
      </c>
      <c r="C198" t="str">
        <f>VLOOKUP(A198,'FREDDY ANGOLA'!$A$1:$B$279,2,FALSE)</f>
        <v>PUBLICADO</v>
      </c>
    </row>
    <row r="199" spans="1:3" hidden="1">
      <c r="A199" s="5">
        <v>11194397</v>
      </c>
      <c r="B199" t="s">
        <v>10</v>
      </c>
      <c r="C199" t="str">
        <f>VLOOKUP(A199,'FREDDY ANGOLA'!$A$1:$B$279,2,FALSE)</f>
        <v>PUBLICADO</v>
      </c>
    </row>
    <row r="200" spans="1:3" hidden="1">
      <c r="A200" s="5">
        <v>11374705</v>
      </c>
      <c r="B200" t="s">
        <v>10</v>
      </c>
      <c r="C200" t="str">
        <f>VLOOKUP(A200,'FREDDY ANGOLA'!$A$1:$B$279,2,FALSE)</f>
        <v>PUBLICADO</v>
      </c>
    </row>
    <row r="201" spans="1:3" hidden="1">
      <c r="A201" s="5">
        <v>11395093</v>
      </c>
      <c r="B201" t="s">
        <v>10</v>
      </c>
      <c r="C201" t="str">
        <f>VLOOKUP(A201,'FREDDY ANGOLA'!$A$1:$B$279,2,FALSE)</f>
        <v>PUBLICADO</v>
      </c>
    </row>
    <row r="202" spans="1:3" hidden="1">
      <c r="A202" s="5">
        <v>11563339</v>
      </c>
      <c r="B202" t="s">
        <v>10</v>
      </c>
      <c r="C202" t="str">
        <f>VLOOKUP(A202,'FREDDY ANGOLA'!$A$1:$B$279,2,FALSE)</f>
        <v>PUBLICADO</v>
      </c>
    </row>
    <row r="203" spans="1:3" hidden="1">
      <c r="A203" s="5">
        <v>11708345</v>
      </c>
      <c r="B203" t="s">
        <v>10</v>
      </c>
      <c r="C203" t="str">
        <f>VLOOKUP(A203,'FREDDY ANGOLA'!$A$1:$B$279,2,FALSE)</f>
        <v>PUBLICADO</v>
      </c>
    </row>
    <row r="204" spans="1:3" hidden="1">
      <c r="A204" s="5">
        <v>11709732</v>
      </c>
      <c r="B204" t="s">
        <v>10</v>
      </c>
      <c r="C204" t="str">
        <f>VLOOKUP(A204,'FREDDY ANGOLA'!$A$1:$B$279,2,FALSE)</f>
        <v>PUBLICADO</v>
      </c>
    </row>
    <row r="205" spans="1:3" hidden="1">
      <c r="A205" s="5">
        <v>11710834</v>
      </c>
      <c r="B205" t="s">
        <v>10</v>
      </c>
      <c r="C205" t="str">
        <f>VLOOKUP(A205,'FREDDY ANGOLA'!$A$1:$B$279,2,FALSE)</f>
        <v>PUBLICADO</v>
      </c>
    </row>
    <row r="206" spans="1:3" hidden="1">
      <c r="A206" s="5">
        <v>11755607</v>
      </c>
      <c r="B206" t="s">
        <v>10</v>
      </c>
      <c r="C206" t="str">
        <f>VLOOKUP(A206,'FREDDY ANGOLA'!$A$1:$B$279,2,FALSE)</f>
        <v>PUBLICADO</v>
      </c>
    </row>
    <row r="207" spans="1:3" hidden="1">
      <c r="A207" s="5">
        <v>12019169</v>
      </c>
      <c r="B207" t="s">
        <v>10</v>
      </c>
      <c r="C207" t="str">
        <f>VLOOKUP(A207,'FREDDY ANGOLA'!$A$1:$B$279,2,FALSE)</f>
        <v>PUBLICADO</v>
      </c>
    </row>
    <row r="208" spans="1:3" hidden="1">
      <c r="A208" s="5">
        <v>12202367</v>
      </c>
      <c r="B208" t="s">
        <v>10</v>
      </c>
      <c r="C208" t="str">
        <f>VLOOKUP(A208,'FREDDY ANGOLA'!$A$1:$B$279,2,FALSE)</f>
        <v>PUBLICADO</v>
      </c>
    </row>
    <row r="209" spans="1:3" hidden="1">
      <c r="A209" s="5">
        <v>12206876</v>
      </c>
      <c r="B209" t="s">
        <v>10</v>
      </c>
      <c r="C209" t="str">
        <f>VLOOKUP(A209,'FREDDY ANGOLA'!$A$1:$B$279,2,FALSE)</f>
        <v>PUBLICADO</v>
      </c>
    </row>
    <row r="210" spans="1:3" hidden="1">
      <c r="A210" s="5">
        <v>12333154</v>
      </c>
      <c r="B210" t="s">
        <v>10</v>
      </c>
      <c r="C210" t="str">
        <f>VLOOKUP(A210,'FREDDY ANGOLA'!$A$1:$B$279,2,FALSE)</f>
        <v>PUBLICADO</v>
      </c>
    </row>
    <row r="211" spans="1:3" hidden="1">
      <c r="A211" s="5">
        <v>12367076</v>
      </c>
      <c r="B211" t="s">
        <v>10</v>
      </c>
      <c r="C211" t="str">
        <f>VLOOKUP(A211,'FREDDY ANGOLA'!$A$1:$B$279,2,FALSE)</f>
        <v>PUBLICADO</v>
      </c>
    </row>
    <row r="212" spans="1:3" hidden="1">
      <c r="A212" s="5">
        <v>12368565</v>
      </c>
      <c r="B212" t="s">
        <v>10</v>
      </c>
      <c r="C212" t="str">
        <f>VLOOKUP(A212,'FREDDY ANGOLA'!$A$1:$B$279,2,FALSE)</f>
        <v>PUBLICADO</v>
      </c>
    </row>
    <row r="213" spans="1:3" hidden="1">
      <c r="A213" s="5">
        <v>12462191</v>
      </c>
      <c r="B213" t="s">
        <v>10</v>
      </c>
      <c r="C213" t="str">
        <f>VLOOKUP(A213,'FREDDY ANGOLA'!$A$1:$B$279,2,FALSE)</f>
        <v>PUBLICADO</v>
      </c>
    </row>
    <row r="214" spans="1:3" hidden="1">
      <c r="A214" s="5">
        <v>12522932</v>
      </c>
      <c r="B214" t="s">
        <v>10</v>
      </c>
      <c r="C214" t="str">
        <f>VLOOKUP(A214,'FREDDY ANGOLA'!$A$1:$B$279,2,FALSE)</f>
        <v>PUBLICADO</v>
      </c>
    </row>
    <row r="215" spans="1:3" hidden="1">
      <c r="A215" s="5">
        <v>12527852</v>
      </c>
      <c r="B215" t="s">
        <v>10</v>
      </c>
      <c r="C215" t="str">
        <f>VLOOKUP(A215,'FREDDY ANGOLA'!$A$1:$B$279,2,FALSE)</f>
        <v>PUBLICADO</v>
      </c>
    </row>
    <row r="216" spans="1:3" hidden="1">
      <c r="A216" s="5">
        <v>12551835</v>
      </c>
      <c r="B216" t="s">
        <v>10</v>
      </c>
      <c r="C216" t="str">
        <f>VLOOKUP(A216,'FREDDY ANGOLA'!$A$1:$B$279,2,FALSE)</f>
        <v>PUBLICADO</v>
      </c>
    </row>
    <row r="217" spans="1:3" hidden="1">
      <c r="A217" s="5">
        <v>12555371</v>
      </c>
      <c r="B217" t="s">
        <v>10</v>
      </c>
      <c r="C217" t="str">
        <f>VLOOKUP(A217,'FREDDY ANGOLA'!$A$1:$B$279,2,FALSE)</f>
        <v>PUBLICADO</v>
      </c>
    </row>
    <row r="218" spans="1:3" hidden="1">
      <c r="A218" s="5">
        <v>12571284</v>
      </c>
      <c r="B218" t="s">
        <v>10</v>
      </c>
      <c r="C218" t="str">
        <f>VLOOKUP(A218,'FREDDY ANGOLA'!$A$1:$B$279,2,FALSE)</f>
        <v>PUBLICADO</v>
      </c>
    </row>
    <row r="219" spans="1:3" hidden="1">
      <c r="A219" s="5">
        <v>12580667</v>
      </c>
      <c r="B219" t="s">
        <v>10</v>
      </c>
      <c r="C219" t="str">
        <f>VLOOKUP(A219,'FREDDY ANGOLA'!$A$1:$B$279,2,FALSE)</f>
        <v>PUBLICADO</v>
      </c>
    </row>
    <row r="220" spans="1:3" hidden="1">
      <c r="A220" s="5">
        <v>12718538</v>
      </c>
      <c r="B220" t="s">
        <v>10</v>
      </c>
      <c r="C220" t="str">
        <f>VLOOKUP(A220,'FREDDY ANGOLA'!$A$1:$B$279,2,FALSE)</f>
        <v>PUBLICADO</v>
      </c>
    </row>
    <row r="221" spans="1:3" hidden="1">
      <c r="A221" s="5">
        <v>12824579</v>
      </c>
      <c r="B221" t="s">
        <v>10</v>
      </c>
      <c r="C221" t="str">
        <f>VLOOKUP(A221,'FREDDY ANGOLA'!$A$1:$B$279,2,FALSE)</f>
        <v>PUBLICADO</v>
      </c>
    </row>
    <row r="222" spans="1:3" hidden="1">
      <c r="A222" s="5">
        <v>12825328</v>
      </c>
      <c r="B222" t="s">
        <v>10</v>
      </c>
      <c r="C222" t="str">
        <f>VLOOKUP(A222,'FREDDY ANGOLA'!$A$1:$B$279,2,FALSE)</f>
        <v>PUBLICADO</v>
      </c>
    </row>
    <row r="223" spans="1:3" hidden="1">
      <c r="A223" s="5">
        <v>13148894</v>
      </c>
      <c r="B223" t="s">
        <v>10</v>
      </c>
      <c r="C223" t="str">
        <f>VLOOKUP(A223,'FREDDY ANGOLA'!$A$1:$B$279,2,FALSE)</f>
        <v>PUBLICADO</v>
      </c>
    </row>
    <row r="224" spans="1:3" hidden="1">
      <c r="A224" s="5">
        <v>13343416</v>
      </c>
      <c r="B224" t="s">
        <v>10</v>
      </c>
      <c r="C224" t="str">
        <f>VLOOKUP(A224,'FREDDY ANGOLA'!$A$1:$B$279,2,FALSE)</f>
        <v>PUBLICADO</v>
      </c>
    </row>
    <row r="225" spans="1:3" hidden="1">
      <c r="A225" s="5">
        <v>13501039</v>
      </c>
      <c r="B225" t="s">
        <v>10</v>
      </c>
      <c r="C225" t="str">
        <f>VLOOKUP(A225,'FREDDY ANGOLA'!$A$1:$B$279,2,FALSE)</f>
        <v>PUBLICADO</v>
      </c>
    </row>
    <row r="226" spans="1:3" hidden="1">
      <c r="A226" s="5">
        <v>13591437</v>
      </c>
      <c r="B226" t="s">
        <v>10</v>
      </c>
      <c r="C226" t="str">
        <f>VLOOKUP(A226,'FREDDY ANGOLA'!$A$1:$B$279,2,FALSE)</f>
        <v>PUBLICADO</v>
      </c>
    </row>
    <row r="227" spans="1:3" hidden="1">
      <c r="A227" s="5">
        <v>13605840</v>
      </c>
      <c r="B227" t="s">
        <v>10</v>
      </c>
      <c r="C227" t="str">
        <f>VLOOKUP(A227,'FREDDY ANGOLA'!$A$1:$B$279,2,FALSE)</f>
        <v>PUBLICADO</v>
      </c>
    </row>
    <row r="228" spans="1:3" hidden="1">
      <c r="A228" s="5">
        <v>13683422</v>
      </c>
      <c r="B228" t="s">
        <v>10</v>
      </c>
      <c r="C228" t="str">
        <f>VLOOKUP(A228,'FREDDY ANGOLA'!$A$1:$B$279,2,FALSE)</f>
        <v>PUBLICADO</v>
      </c>
    </row>
    <row r="229" spans="1:3" hidden="1">
      <c r="A229" s="5">
        <v>13683794</v>
      </c>
      <c r="B229" t="s">
        <v>10</v>
      </c>
      <c r="C229" t="str">
        <f>VLOOKUP(A229,'FREDDY ANGOLA'!$A$1:$B$279,2,FALSE)</f>
        <v>PUBLICADO</v>
      </c>
    </row>
    <row r="230" spans="1:3" hidden="1">
      <c r="A230" s="5">
        <v>13738487</v>
      </c>
      <c r="B230" t="s">
        <v>10</v>
      </c>
      <c r="C230" t="str">
        <f>VLOOKUP(A230,'FREDDY ANGOLA'!$A$1:$B$279,2,FALSE)</f>
        <v>PUBLICADO</v>
      </c>
    </row>
    <row r="231" spans="1:3" hidden="1">
      <c r="A231" s="5">
        <v>13739978</v>
      </c>
      <c r="B231" t="s">
        <v>10</v>
      </c>
      <c r="C231" t="str">
        <f>VLOOKUP(A231,'FREDDY ANGOLA'!$A$1:$B$279,2,FALSE)</f>
        <v>PUBLICADO</v>
      </c>
    </row>
    <row r="232" spans="1:3" hidden="1">
      <c r="A232" s="5">
        <v>14340029</v>
      </c>
      <c r="B232" t="s">
        <v>10</v>
      </c>
      <c r="C232" t="str">
        <f>VLOOKUP(A232,'FREDDY ANGOLA'!$A$1:$B$279,2,FALSE)</f>
        <v>PUBLICADO</v>
      </c>
    </row>
    <row r="233" spans="1:3" hidden="1">
      <c r="A233" s="5">
        <v>14400294</v>
      </c>
      <c r="B233" t="s">
        <v>10</v>
      </c>
      <c r="C233" t="str">
        <f>VLOOKUP(A233,'FREDDY ANGOLA'!$A$1:$B$279,2,FALSE)</f>
        <v>PUBLICADO</v>
      </c>
    </row>
    <row r="234" spans="1:3" hidden="1">
      <c r="A234" s="5">
        <v>14413741</v>
      </c>
      <c r="B234" t="s">
        <v>10</v>
      </c>
      <c r="C234" t="str">
        <f>VLOOKUP(A234,'FREDDY ANGOLA'!$A$1:$B$279,2,FALSE)</f>
        <v>PUBLICADO</v>
      </c>
    </row>
    <row r="235" spans="1:3" hidden="1">
      <c r="A235" s="5">
        <v>14467705</v>
      </c>
      <c r="B235" t="s">
        <v>10</v>
      </c>
      <c r="C235" t="str">
        <f>VLOOKUP(A235,'FREDDY ANGOLA'!$A$1:$B$279,2,FALSE)</f>
        <v>PUBLICADO</v>
      </c>
    </row>
    <row r="236" spans="1:3" hidden="1">
      <c r="A236" s="5">
        <v>14602055</v>
      </c>
      <c r="B236" t="s">
        <v>10</v>
      </c>
      <c r="C236" t="str">
        <f>VLOOKUP(A236,'FREDDY ANGOLA'!$A$1:$B$279,2,FALSE)</f>
        <v>PUBLICADO</v>
      </c>
    </row>
    <row r="237" spans="1:3" hidden="1">
      <c r="A237" s="5">
        <v>14714666</v>
      </c>
      <c r="B237" t="s">
        <v>10</v>
      </c>
      <c r="C237" t="str">
        <f>VLOOKUP(A237,'FREDDY ANGOLA'!$A$1:$B$279,2,FALSE)</f>
        <v>PUBLICADO</v>
      </c>
    </row>
    <row r="238" spans="1:3" hidden="1">
      <c r="A238" s="5">
        <v>14724844</v>
      </c>
      <c r="B238" t="s">
        <v>10</v>
      </c>
      <c r="C238" t="str">
        <f>VLOOKUP(A238,'FREDDY ANGOLA'!$A$1:$B$279,2,FALSE)</f>
        <v>PUBLICADO</v>
      </c>
    </row>
    <row r="239" spans="1:3" hidden="1">
      <c r="A239" s="5">
        <v>14753160</v>
      </c>
      <c r="B239" t="s">
        <v>10</v>
      </c>
      <c r="C239" t="str">
        <f>VLOOKUP(A239,'FREDDY ANGOLA'!$A$1:$B$279,2,FALSE)</f>
        <v>PUBLICADO</v>
      </c>
    </row>
    <row r="240" spans="1:3" hidden="1">
      <c r="A240" s="5">
        <v>14867781</v>
      </c>
      <c r="B240" t="s">
        <v>10</v>
      </c>
      <c r="C240" t="str">
        <f>VLOOKUP(A240,'FREDDY ANGOLA'!$A$1:$B$279,2,FALSE)</f>
        <v>PUBLICADO</v>
      </c>
    </row>
    <row r="241" spans="1:3" hidden="1">
      <c r="A241" s="5">
        <v>14932523</v>
      </c>
      <c r="B241" t="s">
        <v>10</v>
      </c>
      <c r="C241" t="str">
        <f>VLOOKUP(A241,'FREDDY ANGOLA'!$A$1:$B$279,2,FALSE)</f>
        <v>PUBLICADO</v>
      </c>
    </row>
    <row r="242" spans="1:3" hidden="1">
      <c r="A242" s="5">
        <v>14933143</v>
      </c>
      <c r="B242" t="s">
        <v>10</v>
      </c>
      <c r="C242" t="str">
        <f>VLOOKUP(A242,'FREDDY ANGOLA'!$A$1:$B$279,2,FALSE)</f>
        <v>PUBLICADO</v>
      </c>
    </row>
    <row r="243" spans="1:3" hidden="1">
      <c r="A243" s="5">
        <v>15070944</v>
      </c>
      <c r="B243" t="s">
        <v>10</v>
      </c>
      <c r="C243" t="str">
        <f>VLOOKUP(A243,'FREDDY ANGOLA'!$A$1:$B$279,2,FALSE)</f>
        <v>PUBLICADO</v>
      </c>
    </row>
    <row r="244" spans="1:3" hidden="1">
      <c r="A244" s="5">
        <v>15138607</v>
      </c>
      <c r="B244" t="s">
        <v>10</v>
      </c>
      <c r="C244" t="str">
        <f>VLOOKUP(A244,'FREDDY ANGOLA'!$A$1:$B$279,2,FALSE)</f>
        <v>PUBLICADO</v>
      </c>
    </row>
    <row r="245" spans="1:3" hidden="1">
      <c r="A245" s="5">
        <v>15157576</v>
      </c>
      <c r="B245" t="s">
        <v>10</v>
      </c>
      <c r="C245" t="str">
        <f>VLOOKUP(A245,'FREDDY ANGOLA'!$A$1:$B$279,2,FALSE)</f>
        <v>PUBLICADO</v>
      </c>
    </row>
    <row r="246" spans="1:3" hidden="1">
      <c r="A246" s="5">
        <v>15206209</v>
      </c>
      <c r="B246" t="s">
        <v>10</v>
      </c>
      <c r="C246" t="str">
        <f>VLOOKUP(A246,'FREDDY ANGOLA'!$A$1:$B$279,2,FALSE)</f>
        <v>PUBLICADO</v>
      </c>
    </row>
    <row r="247" spans="1:3" hidden="1">
      <c r="A247" s="5">
        <v>15209317</v>
      </c>
      <c r="B247" t="s">
        <v>10</v>
      </c>
      <c r="C247" t="str">
        <f>VLOOKUP(A247,'FREDDY ANGOLA'!$A$1:$B$279,2,FALSE)</f>
        <v>PUBLICADO</v>
      </c>
    </row>
    <row r="248" spans="1:3" hidden="1">
      <c r="A248" s="5">
        <v>15214550</v>
      </c>
      <c r="B248" t="s">
        <v>10</v>
      </c>
      <c r="C248" t="str">
        <f>VLOOKUP(A248,'FREDDY ANGOLA'!$A$1:$B$279,2,FALSE)</f>
        <v>PUBLICADO</v>
      </c>
    </row>
    <row r="249" spans="1:3" hidden="1">
      <c r="A249" s="5">
        <v>15330600</v>
      </c>
      <c r="B249" t="s">
        <v>10</v>
      </c>
      <c r="C249" t="str">
        <f>VLOOKUP(A249,'FREDDY ANGOLA'!$A$1:$B$279,2,FALSE)</f>
        <v>PUBLICADO</v>
      </c>
    </row>
    <row r="250" spans="1:3" hidden="1">
      <c r="A250" s="5">
        <v>15546139</v>
      </c>
      <c r="B250" t="s">
        <v>10</v>
      </c>
      <c r="C250" t="str">
        <f>VLOOKUP(A250,'FREDDY ANGOLA'!$A$1:$B$279,2,FALSE)</f>
        <v>PUBLICADO</v>
      </c>
    </row>
    <row r="251" spans="1:3" hidden="1">
      <c r="A251" s="5">
        <v>15566491</v>
      </c>
      <c r="B251" t="s">
        <v>10</v>
      </c>
      <c r="C251" t="str">
        <f>VLOOKUP(A251,'FREDDY ANGOLA'!$A$1:$B$279,2,FALSE)</f>
        <v>PUBLICADO</v>
      </c>
    </row>
    <row r="252" spans="1:3" hidden="1">
      <c r="A252" s="5">
        <v>16155424</v>
      </c>
      <c r="B252" t="s">
        <v>10</v>
      </c>
      <c r="C252" t="str">
        <f>VLOOKUP(A252,'FREDDY ANGOLA'!$A$1:$B$279,2,FALSE)</f>
        <v>PUBLICADO</v>
      </c>
    </row>
    <row r="253" spans="1:3" hidden="1">
      <c r="A253" s="5">
        <v>16292261</v>
      </c>
      <c r="B253" t="s">
        <v>10</v>
      </c>
      <c r="C253" t="str">
        <f>VLOOKUP(A253,'FREDDY ANGOLA'!$A$1:$B$279,2,FALSE)</f>
        <v>PUBLICADO</v>
      </c>
    </row>
    <row r="254" spans="1:3" hidden="1">
      <c r="A254" s="5">
        <v>16372580</v>
      </c>
      <c r="B254" t="s">
        <v>10</v>
      </c>
      <c r="C254" t="str">
        <f>VLOOKUP(A254,'FREDDY ANGOLA'!$A$1:$B$279,2,FALSE)</f>
        <v>PUBLICADO</v>
      </c>
    </row>
    <row r="255" spans="1:3" hidden="1">
      <c r="A255" s="5">
        <v>16372838</v>
      </c>
      <c r="B255" t="s">
        <v>10</v>
      </c>
      <c r="C255" t="str">
        <f>VLOOKUP(A255,'FREDDY ANGOLA'!$A$1:$B$279,2,FALSE)</f>
        <v>PUBLICADO</v>
      </c>
    </row>
    <row r="256" spans="1:3" hidden="1">
      <c r="A256" s="5">
        <v>16414565</v>
      </c>
      <c r="B256" t="s">
        <v>10</v>
      </c>
      <c r="C256" t="str">
        <f>VLOOKUP(A256,'FREDDY ANGOLA'!$A$1:$B$279,2,FALSE)</f>
        <v>PUBLICADO</v>
      </c>
    </row>
    <row r="257" spans="1:3" hidden="1">
      <c r="A257" s="5">
        <v>16527451</v>
      </c>
      <c r="B257" t="s">
        <v>10</v>
      </c>
      <c r="C257" t="str">
        <f>VLOOKUP(A257,'FREDDY ANGOLA'!$A$1:$B$279,2,FALSE)</f>
        <v>PUBLICADO</v>
      </c>
    </row>
    <row r="258" spans="1:3" hidden="1">
      <c r="A258" s="5">
        <v>16637041</v>
      </c>
      <c r="B258" t="s">
        <v>10</v>
      </c>
      <c r="C258" t="str">
        <f>VLOOKUP(A258,'FREDDY ANGOLA'!$A$1:$B$279,2,FALSE)</f>
        <v>PUBLICADO</v>
      </c>
    </row>
    <row r="259" spans="1:3" hidden="1">
      <c r="A259" s="5">
        <v>16766989</v>
      </c>
      <c r="B259" t="s">
        <v>10</v>
      </c>
      <c r="C259" t="str">
        <f>VLOOKUP(A259,'FREDDY ANGOLA'!$A$1:$B$279,2,FALSE)</f>
        <v>PUBLICADO</v>
      </c>
    </row>
    <row r="260" spans="1:3" hidden="1">
      <c r="A260" s="5">
        <v>16858315</v>
      </c>
      <c r="B260" t="s">
        <v>10</v>
      </c>
      <c r="C260" t="str">
        <f>VLOOKUP(A260,'FREDDY ANGOLA'!$A$1:$B$279,2,FALSE)</f>
        <v>PUBLICADO</v>
      </c>
    </row>
    <row r="261" spans="1:3" hidden="1">
      <c r="A261" s="5">
        <v>16965944</v>
      </c>
      <c r="B261" t="s">
        <v>10</v>
      </c>
      <c r="C261" t="str">
        <f>VLOOKUP(A261,'FREDDY ANGOLA'!$A$1:$B$279,2,FALSE)</f>
        <v>PUBLICADO</v>
      </c>
    </row>
    <row r="262" spans="1:3" hidden="1">
      <c r="A262" s="5">
        <v>17002804</v>
      </c>
      <c r="B262" t="s">
        <v>10</v>
      </c>
      <c r="C262" t="str">
        <f>VLOOKUP(A262,'FREDDY ANGOLA'!$A$1:$B$279,2,FALSE)</f>
        <v>PUBLICADO</v>
      </c>
    </row>
    <row r="263" spans="1:3" hidden="1">
      <c r="A263" s="5">
        <v>17109429</v>
      </c>
      <c r="B263" t="s">
        <v>10</v>
      </c>
      <c r="C263" t="str">
        <f>VLOOKUP(A263,'FREDDY ANGOLA'!$A$1:$B$279,2,FALSE)</f>
        <v>PUBLICADO</v>
      </c>
    </row>
    <row r="264" spans="1:3" hidden="1">
      <c r="A264" s="5">
        <v>17130192</v>
      </c>
      <c r="B264" t="s">
        <v>10</v>
      </c>
      <c r="C264" t="str">
        <f>VLOOKUP(A264,'FREDDY ANGOLA'!$A$1:$B$279,2,FALSE)</f>
        <v>PUBLICADO</v>
      </c>
    </row>
    <row r="265" spans="1:3" hidden="1">
      <c r="A265" s="5">
        <v>17141212</v>
      </c>
      <c r="B265" t="s">
        <v>10</v>
      </c>
      <c r="C265" t="str">
        <f>VLOOKUP(A265,'FREDDY ANGOLA'!$A$1:$B$279,2,FALSE)</f>
        <v>PUBLICADO</v>
      </c>
    </row>
    <row r="266" spans="1:3" hidden="1">
      <c r="A266" s="5">
        <v>17203793</v>
      </c>
      <c r="B266" t="s">
        <v>10</v>
      </c>
      <c r="C266" t="str">
        <f>VLOOKUP(A266,'FREDDY ANGOLA'!$A$1:$B$279,2,FALSE)</f>
        <v>PUBLICADO</v>
      </c>
    </row>
    <row r="267" spans="1:3" hidden="1">
      <c r="A267" s="5">
        <v>17239298</v>
      </c>
      <c r="B267" t="s">
        <v>10</v>
      </c>
      <c r="C267" t="str">
        <f>VLOOKUP(A267,'FREDDY ANGOLA'!$A$1:$B$279,2,FALSE)</f>
        <v>PUBLICADO</v>
      </c>
    </row>
    <row r="268" spans="1:3" hidden="1">
      <c r="A268" s="5">
        <v>17377218</v>
      </c>
      <c r="B268" t="s">
        <v>10</v>
      </c>
      <c r="C268" t="str">
        <f>VLOOKUP(A268,'FREDDY ANGOLA'!$A$1:$B$279,2,FALSE)</f>
        <v>PUBLICADO</v>
      </c>
    </row>
    <row r="269" spans="1:3" hidden="1">
      <c r="A269" s="5">
        <v>17600208</v>
      </c>
      <c r="B269" t="s">
        <v>10</v>
      </c>
      <c r="C269" t="str">
        <f>VLOOKUP(A269,'FREDDY ANGOLA'!$A$1:$B$279,2,FALSE)</f>
        <v>PUBLICADO</v>
      </c>
    </row>
    <row r="270" spans="1:3" hidden="1">
      <c r="A270" s="5">
        <v>17661012</v>
      </c>
      <c r="B270" t="s">
        <v>10</v>
      </c>
      <c r="C270" t="str">
        <f>VLOOKUP(A270,'FREDDY ANGOLA'!$A$1:$B$279,2,FALSE)</f>
        <v>PUBLICADO</v>
      </c>
    </row>
    <row r="271" spans="1:3" hidden="1">
      <c r="A271" s="5">
        <v>17661429</v>
      </c>
      <c r="B271" t="s">
        <v>10</v>
      </c>
      <c r="C271" t="str">
        <f>VLOOKUP(A271,'FREDDY ANGOLA'!$A$1:$B$279,2,FALSE)</f>
        <v>PUBLICADO</v>
      </c>
    </row>
    <row r="272" spans="1:3" hidden="1">
      <c r="A272" s="5">
        <v>18117907</v>
      </c>
      <c r="B272" t="s">
        <v>10</v>
      </c>
      <c r="C272" t="str">
        <f>VLOOKUP(A272,'FREDDY ANGOLA'!$A$1:$B$279,2,FALSE)</f>
        <v>PUBLICADO</v>
      </c>
    </row>
    <row r="273" spans="1:3" hidden="1">
      <c r="A273" s="5">
        <v>18118746</v>
      </c>
      <c r="B273" t="s">
        <v>10</v>
      </c>
      <c r="C273" t="str">
        <f>VLOOKUP(A273,'FREDDY ANGOLA'!$A$1:$B$279,2,FALSE)</f>
        <v>PUBLICADO</v>
      </c>
    </row>
    <row r="274" spans="1:3" hidden="1">
      <c r="A274" s="5">
        <v>18226773</v>
      </c>
      <c r="B274" t="s">
        <v>10</v>
      </c>
      <c r="C274" t="str">
        <f>VLOOKUP(A274,'FREDDY ANGOLA'!$A$1:$B$279,2,FALSE)</f>
        <v>PUBLICADO</v>
      </c>
    </row>
    <row r="275" spans="1:3" hidden="1">
      <c r="A275" s="5">
        <v>18321768</v>
      </c>
      <c r="B275" t="s">
        <v>10</v>
      </c>
      <c r="C275" t="str">
        <f>VLOOKUP(A275,'FREDDY ANGOLA'!$A$1:$B$279,2,FALSE)</f>
        <v>PUBLICADO</v>
      </c>
    </row>
    <row r="276" spans="1:3" hidden="1">
      <c r="A276" s="5">
        <v>18846492</v>
      </c>
      <c r="B276" t="s">
        <v>10</v>
      </c>
      <c r="C276" t="str">
        <f>VLOOKUP(A276,'FREDDY ANGOLA'!$A$1:$B$279,2,FALSE)</f>
        <v>PUBLICADO</v>
      </c>
    </row>
    <row r="277" spans="1:3" hidden="1">
      <c r="A277" s="5">
        <v>18893522</v>
      </c>
      <c r="B277" t="s">
        <v>10</v>
      </c>
      <c r="C277" t="str">
        <f>VLOOKUP(A277,'FREDDY ANGOLA'!$A$1:$B$279,2,FALSE)</f>
        <v>PUBLICADO</v>
      </c>
    </row>
    <row r="278" spans="1:3" hidden="1">
      <c r="A278" s="5">
        <v>18907672</v>
      </c>
      <c r="B278" t="s">
        <v>10</v>
      </c>
      <c r="C278" t="str">
        <f>VLOOKUP(A278,'FREDDY ANGOLA'!$A$1:$B$279,2,FALSE)</f>
        <v>PUBLICADO</v>
      </c>
    </row>
    <row r="279" spans="1:3" hidden="1">
      <c r="A279" s="5">
        <v>18997980</v>
      </c>
      <c r="B279" t="s">
        <v>10</v>
      </c>
      <c r="C279" t="str">
        <f>VLOOKUP(A279,'FREDDY ANGOLA'!$A$1:$B$279,2,FALSE)</f>
        <v>PUBLICADO</v>
      </c>
    </row>
    <row r="280" spans="1:3" hidden="1">
      <c r="A280" s="5">
        <v>19069760</v>
      </c>
      <c r="B280" t="s">
        <v>10</v>
      </c>
      <c r="C280" t="str">
        <f>VLOOKUP(A280,'FREDDY ANGOLA'!$A$1:$B$279,2,FALSE)</f>
        <v>PUBLICADO</v>
      </c>
    </row>
    <row r="281" spans="1:3" hidden="1">
      <c r="A281" s="5">
        <v>19278113</v>
      </c>
      <c r="B281" t="s">
        <v>10</v>
      </c>
      <c r="C281" t="str">
        <f>VLOOKUP(A281,'FREDDY ANGOLA'!$A$1:$B$279,2,FALSE)</f>
        <v>PUBLICADO</v>
      </c>
    </row>
    <row r="282" spans="1:3" hidden="1">
      <c r="A282" s="5">
        <v>19430731</v>
      </c>
      <c r="B282" t="s">
        <v>10</v>
      </c>
      <c r="C282" t="str">
        <f>VLOOKUP(A282,'FREDDY ANGOLA'!$A$1:$B$279,2,FALSE)</f>
        <v>PUBLICADO</v>
      </c>
    </row>
    <row r="283" spans="1:3" hidden="1">
      <c r="A283" s="5">
        <v>19517062</v>
      </c>
      <c r="B283" t="s">
        <v>10</v>
      </c>
      <c r="C283" t="str">
        <f>VLOOKUP(A283,'FREDDY ANGOLA'!$A$1:$B$279,2,FALSE)</f>
        <v>PUBLICADO</v>
      </c>
    </row>
    <row r="284" spans="1:3" hidden="1">
      <c r="A284" s="5">
        <v>19619292</v>
      </c>
      <c r="B284" t="s">
        <v>10</v>
      </c>
      <c r="C284" t="str">
        <f>VLOOKUP(A284,'FREDDY ANGOLA'!$A$1:$B$279,2,FALSE)</f>
        <v>PUBLICADO</v>
      </c>
    </row>
    <row r="285" spans="1:3" hidden="1">
      <c r="A285" s="5">
        <v>19783457</v>
      </c>
      <c r="B285" t="s">
        <v>10</v>
      </c>
      <c r="C285" t="str">
        <f>VLOOKUP(A285,'FREDDY ANGOLA'!$A$1:$B$279,2,FALSE)</f>
        <v>PUBLICADO</v>
      </c>
    </row>
    <row r="286" spans="1:3" hidden="1">
      <c r="A286" s="5">
        <v>19903783</v>
      </c>
      <c r="B286" t="s">
        <v>10</v>
      </c>
      <c r="C286" t="str">
        <f>VLOOKUP(A286,'FREDDY ANGOLA'!$A$1:$B$279,2,FALSE)</f>
        <v>PUBLICADO</v>
      </c>
    </row>
    <row r="287" spans="1:3" hidden="1">
      <c r="A287" s="5">
        <v>20733357</v>
      </c>
      <c r="B287" t="s">
        <v>10</v>
      </c>
      <c r="C287" t="str">
        <f>VLOOKUP(A287,'FREDDY ANGOLA'!$A$1:$B$279,2,FALSE)</f>
        <v>PUBLICADO</v>
      </c>
    </row>
    <row r="288" spans="1:3" hidden="1">
      <c r="A288" s="5">
        <v>20736514</v>
      </c>
      <c r="B288" t="s">
        <v>10</v>
      </c>
      <c r="C288" t="str">
        <f>VLOOKUP(A288,'FREDDY ANGOLA'!$A$1:$B$279,2,FALSE)</f>
        <v>PUBLICADO</v>
      </c>
    </row>
    <row r="289" spans="1:3" hidden="1">
      <c r="A289" s="5">
        <v>20962227</v>
      </c>
      <c r="B289" t="s">
        <v>10</v>
      </c>
      <c r="C289" t="str">
        <f>VLOOKUP(A289,'FREDDY ANGOLA'!$A$1:$B$279,2,FALSE)</f>
        <v>PUBLICADO</v>
      </c>
    </row>
    <row r="290" spans="1:3" hidden="1">
      <c r="A290" s="5">
        <v>21056533</v>
      </c>
      <c r="B290" t="s">
        <v>10</v>
      </c>
      <c r="C290" t="str">
        <f>VLOOKUP(A290,'FREDDY ANGOLA'!$A$1:$B$279,2,FALSE)</f>
        <v>PUBLICADO</v>
      </c>
    </row>
    <row r="291" spans="1:3" hidden="1">
      <c r="A291" s="5">
        <v>21639798</v>
      </c>
      <c r="B291" t="s">
        <v>10</v>
      </c>
      <c r="C291" t="str">
        <f>VLOOKUP(A291,'FREDDY ANGOLA'!$A$1:$B$279,2,FALSE)</f>
        <v>PUBLICADO</v>
      </c>
    </row>
    <row r="292" spans="1:3" hidden="1">
      <c r="A292" s="5">
        <v>22108254</v>
      </c>
      <c r="B292" t="s">
        <v>10</v>
      </c>
      <c r="C292" t="str">
        <f>VLOOKUP(A292,'FREDDY ANGOLA'!$A$1:$B$279,2,FALSE)</f>
        <v>PUBLICADO</v>
      </c>
    </row>
    <row r="293" spans="1:3" hidden="1">
      <c r="A293" s="5">
        <v>22684849</v>
      </c>
      <c r="B293" t="s">
        <v>10</v>
      </c>
      <c r="C293" t="str">
        <f>VLOOKUP(A293,'FREDDY ANGOLA'!$A$1:$B$279,2,FALSE)</f>
        <v>PUBLICADO</v>
      </c>
    </row>
    <row r="294" spans="1:3" hidden="1">
      <c r="A294" s="5">
        <v>22686542</v>
      </c>
      <c r="B294" t="s">
        <v>10</v>
      </c>
      <c r="C294" t="str">
        <f>VLOOKUP(A294,'FREDDY ANGOLA'!$A$1:$B$279,2,FALSE)</f>
        <v>PUBLICADO</v>
      </c>
    </row>
    <row r="295" spans="1:3" hidden="1">
      <c r="A295" s="5">
        <v>22756464</v>
      </c>
      <c r="B295" t="s">
        <v>10</v>
      </c>
      <c r="C295" t="str">
        <f>VLOOKUP(A295,'FREDDY ANGOLA'!$A$1:$B$279,2,FALSE)</f>
        <v>PUBLICADO</v>
      </c>
    </row>
    <row r="296" spans="1:3" hidden="1">
      <c r="A296" s="5">
        <v>22794648</v>
      </c>
      <c r="B296" t="s">
        <v>10</v>
      </c>
      <c r="C296" t="str">
        <f>VLOOKUP(A296,'FREDDY ANGOLA'!$A$1:$B$279,2,FALSE)</f>
        <v>PUBLICADO</v>
      </c>
    </row>
    <row r="297" spans="1:3" hidden="1">
      <c r="A297" s="5">
        <v>22984329</v>
      </c>
      <c r="B297" t="s">
        <v>10</v>
      </c>
      <c r="C297" t="str">
        <f>VLOOKUP(A297,'FREDDY ANGOLA'!$A$1:$B$279,2,FALSE)</f>
        <v>PUBLICADO</v>
      </c>
    </row>
    <row r="298" spans="1:3" hidden="1">
      <c r="A298" s="5">
        <v>23014901</v>
      </c>
      <c r="B298" t="s">
        <v>10</v>
      </c>
      <c r="C298" t="str">
        <f>VLOOKUP(A298,'FREDDY ANGOLA'!$A$1:$B$279,2,FALSE)</f>
        <v>PUBLICADO</v>
      </c>
    </row>
    <row r="299" spans="1:3" hidden="1">
      <c r="A299" s="5">
        <v>23172708</v>
      </c>
      <c r="B299" t="s">
        <v>10</v>
      </c>
      <c r="C299" t="str">
        <f>VLOOKUP(A299,'FREDDY ANGOLA'!$A$1:$B$279,2,FALSE)</f>
        <v>PUBLICADO</v>
      </c>
    </row>
    <row r="300" spans="1:3" hidden="1">
      <c r="A300" s="5">
        <v>24359676</v>
      </c>
      <c r="B300" t="s">
        <v>10</v>
      </c>
      <c r="C300" t="str">
        <f>VLOOKUP(A300,'FREDDY ANGOLA'!$A$1:$B$279,2,FALSE)</f>
        <v>PUBLICADO</v>
      </c>
    </row>
    <row r="301" spans="1:3" hidden="1">
      <c r="A301" s="5">
        <v>25134454</v>
      </c>
      <c r="B301" t="s">
        <v>10</v>
      </c>
      <c r="C301" t="str">
        <f>VLOOKUP(A301,'FREDDY ANGOLA'!$A$1:$B$279,2,FALSE)</f>
        <v>PUBLICADO</v>
      </c>
    </row>
    <row r="302" spans="1:3" hidden="1">
      <c r="A302" s="5">
        <v>25291879</v>
      </c>
      <c r="B302" t="s">
        <v>10</v>
      </c>
      <c r="C302" t="str">
        <f>VLOOKUP(A302,'FREDDY ANGOLA'!$A$1:$B$279,2,FALSE)</f>
        <v>PUBLICADO</v>
      </c>
    </row>
    <row r="303" spans="1:3" hidden="1">
      <c r="A303" s="5">
        <v>84476400</v>
      </c>
      <c r="B303" t="s">
        <v>10</v>
      </c>
      <c r="C303" t="str">
        <f>VLOOKUP(A303,'FREDDY ANGOLA'!$A$1:$B$279,2,FALSE)</f>
        <v>PUBLICADO</v>
      </c>
    </row>
  </sheetData>
  <autoFilter ref="A2:C303">
    <filterColumn colId="2">
      <filters>
        <filter val="#N/A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79"/>
  <sheetViews>
    <sheetView workbookViewId="0"/>
  </sheetViews>
  <sheetFormatPr baseColWidth="10" defaultRowHeight="15"/>
  <sheetData>
    <row r="1" spans="1:2">
      <c r="A1">
        <v>4257990</v>
      </c>
      <c r="B1" t="s">
        <v>313</v>
      </c>
    </row>
    <row r="2" spans="1:2">
      <c r="A2">
        <v>11080784</v>
      </c>
      <c r="B2" t="s">
        <v>313</v>
      </c>
    </row>
    <row r="3" spans="1:2">
      <c r="A3">
        <v>12448562</v>
      </c>
      <c r="B3" t="s">
        <v>313</v>
      </c>
    </row>
    <row r="4" spans="1:2">
      <c r="A4">
        <v>14467321</v>
      </c>
      <c r="B4" t="s">
        <v>313</v>
      </c>
    </row>
    <row r="5" spans="1:2">
      <c r="A5">
        <v>16155992</v>
      </c>
      <c r="B5" t="s">
        <v>313</v>
      </c>
    </row>
    <row r="6" spans="1:2">
      <c r="A6">
        <v>17725915</v>
      </c>
      <c r="B6" t="s">
        <v>313</v>
      </c>
    </row>
    <row r="7" spans="1:2">
      <c r="A7">
        <v>21024468</v>
      </c>
      <c r="B7" t="s">
        <v>313</v>
      </c>
    </row>
    <row r="8" spans="1:2">
      <c r="A8">
        <v>19151763</v>
      </c>
      <c r="B8" t="s">
        <v>313</v>
      </c>
    </row>
    <row r="9" spans="1:2">
      <c r="A9">
        <v>5747930</v>
      </c>
      <c r="B9" t="s">
        <v>313</v>
      </c>
    </row>
    <row r="10" spans="1:2">
      <c r="A10">
        <v>11188516</v>
      </c>
      <c r="B10" t="s">
        <v>313</v>
      </c>
    </row>
    <row r="11" spans="1:2">
      <c r="A11">
        <v>12473971</v>
      </c>
      <c r="B11" t="s">
        <v>313</v>
      </c>
    </row>
    <row r="12" spans="1:2">
      <c r="A12">
        <v>14948924</v>
      </c>
      <c r="B12" t="s">
        <v>313</v>
      </c>
    </row>
    <row r="13" spans="1:2">
      <c r="A13">
        <v>16191814</v>
      </c>
      <c r="B13" t="s">
        <v>313</v>
      </c>
    </row>
    <row r="14" spans="1:2">
      <c r="A14">
        <v>17768666</v>
      </c>
      <c r="B14" t="s">
        <v>313</v>
      </c>
    </row>
    <row r="15" spans="1:2">
      <c r="A15">
        <v>21024655</v>
      </c>
      <c r="B15" t="s">
        <v>313</v>
      </c>
    </row>
    <row r="16" spans="1:2">
      <c r="A16">
        <v>8007011</v>
      </c>
      <c r="B16" t="s">
        <v>313</v>
      </c>
    </row>
    <row r="17" spans="1:2">
      <c r="A17">
        <v>11194757</v>
      </c>
      <c r="B17" t="s">
        <v>313</v>
      </c>
    </row>
    <row r="18" spans="1:2">
      <c r="A18">
        <v>12554046</v>
      </c>
      <c r="B18" t="s">
        <v>313</v>
      </c>
    </row>
    <row r="19" spans="1:2">
      <c r="A19">
        <v>14996186</v>
      </c>
      <c r="B19" t="s">
        <v>313</v>
      </c>
    </row>
    <row r="20" spans="1:2">
      <c r="A20">
        <v>16414527</v>
      </c>
      <c r="B20" t="s">
        <v>313</v>
      </c>
    </row>
    <row r="21" spans="1:2">
      <c r="A21">
        <v>17829344</v>
      </c>
      <c r="B21" t="s">
        <v>313</v>
      </c>
    </row>
    <row r="22" spans="1:2">
      <c r="A22">
        <v>21105376</v>
      </c>
      <c r="B22" t="s">
        <v>313</v>
      </c>
    </row>
    <row r="23" spans="1:2">
      <c r="A23">
        <v>8659429</v>
      </c>
      <c r="B23" t="s">
        <v>313</v>
      </c>
    </row>
    <row r="24" spans="1:2">
      <c r="A24">
        <v>11556760</v>
      </c>
      <c r="B24" t="s">
        <v>313</v>
      </c>
    </row>
    <row r="25" spans="1:2">
      <c r="A25">
        <v>12710724</v>
      </c>
      <c r="B25" t="s">
        <v>313</v>
      </c>
    </row>
    <row r="26" spans="1:2">
      <c r="A26">
        <v>15157668</v>
      </c>
      <c r="B26" t="s">
        <v>313</v>
      </c>
    </row>
    <row r="27" spans="1:2">
      <c r="A27">
        <v>16635360</v>
      </c>
      <c r="B27" t="s">
        <v>313</v>
      </c>
    </row>
    <row r="28" spans="1:2">
      <c r="A28">
        <v>17989662</v>
      </c>
      <c r="B28" t="s">
        <v>313</v>
      </c>
    </row>
    <row r="29" spans="1:2">
      <c r="A29">
        <v>21168419</v>
      </c>
      <c r="B29" t="s">
        <v>313</v>
      </c>
    </row>
    <row r="30" spans="1:2">
      <c r="A30">
        <v>8809817</v>
      </c>
      <c r="B30" t="s">
        <v>313</v>
      </c>
    </row>
    <row r="31" spans="1:2">
      <c r="A31">
        <v>11710093</v>
      </c>
      <c r="B31" t="s">
        <v>313</v>
      </c>
    </row>
    <row r="32" spans="1:2">
      <c r="A32">
        <v>13072616</v>
      </c>
      <c r="B32" t="s">
        <v>313</v>
      </c>
    </row>
    <row r="33" spans="1:2">
      <c r="A33">
        <v>15330413</v>
      </c>
      <c r="B33" t="s">
        <v>313</v>
      </c>
    </row>
    <row r="34" spans="1:2">
      <c r="A34">
        <v>16638578</v>
      </c>
      <c r="B34" t="s">
        <v>313</v>
      </c>
    </row>
    <row r="35" spans="1:2">
      <c r="A35">
        <v>20226156</v>
      </c>
      <c r="B35" t="s">
        <v>313</v>
      </c>
    </row>
    <row r="36" spans="1:2">
      <c r="A36">
        <v>22100883</v>
      </c>
      <c r="B36" t="s">
        <v>313</v>
      </c>
    </row>
    <row r="37" spans="1:2">
      <c r="A37">
        <v>9844281</v>
      </c>
      <c r="B37" t="s">
        <v>313</v>
      </c>
    </row>
    <row r="38" spans="1:2">
      <c r="A38">
        <v>11714118</v>
      </c>
      <c r="B38" t="s">
        <v>313</v>
      </c>
    </row>
    <row r="39" spans="1:2">
      <c r="A39">
        <v>13185176</v>
      </c>
      <c r="B39" t="s">
        <v>313</v>
      </c>
    </row>
    <row r="40" spans="1:2">
      <c r="A40">
        <v>15349252</v>
      </c>
      <c r="B40" t="s">
        <v>313</v>
      </c>
    </row>
    <row r="41" spans="1:2">
      <c r="A41">
        <v>16805862</v>
      </c>
      <c r="B41" t="s">
        <v>313</v>
      </c>
    </row>
    <row r="42" spans="1:2">
      <c r="A42">
        <v>20397734</v>
      </c>
      <c r="B42" t="s">
        <v>313</v>
      </c>
    </row>
    <row r="43" spans="1:2">
      <c r="A43">
        <v>22112718</v>
      </c>
      <c r="B43" t="s">
        <v>313</v>
      </c>
    </row>
    <row r="44" spans="1:2">
      <c r="A44">
        <v>9876346</v>
      </c>
      <c r="B44" t="s">
        <v>313</v>
      </c>
    </row>
    <row r="45" spans="1:2">
      <c r="A45">
        <v>11714498</v>
      </c>
      <c r="B45" t="s">
        <v>313</v>
      </c>
    </row>
    <row r="46" spans="1:2">
      <c r="A46">
        <v>14001330</v>
      </c>
      <c r="B46" t="s">
        <v>313</v>
      </c>
    </row>
    <row r="47" spans="1:2">
      <c r="A47">
        <v>15411129</v>
      </c>
      <c r="B47" t="s">
        <v>313</v>
      </c>
    </row>
    <row r="48" spans="1:2">
      <c r="A48">
        <v>17204161</v>
      </c>
      <c r="B48" t="s">
        <v>313</v>
      </c>
    </row>
    <row r="49" spans="1:2">
      <c r="A49">
        <v>20407881</v>
      </c>
      <c r="B49" t="s">
        <v>313</v>
      </c>
    </row>
    <row r="50" spans="1:2">
      <c r="A50">
        <v>23033493</v>
      </c>
      <c r="B50" t="s">
        <v>313</v>
      </c>
    </row>
    <row r="51" spans="1:2">
      <c r="A51">
        <v>10641819</v>
      </c>
      <c r="B51" t="s">
        <v>313</v>
      </c>
    </row>
    <row r="52" spans="1:2">
      <c r="A52">
        <v>11837003</v>
      </c>
      <c r="B52" t="s">
        <v>313</v>
      </c>
    </row>
    <row r="53" spans="1:2">
      <c r="A53">
        <v>14171382</v>
      </c>
      <c r="B53" t="s">
        <v>313</v>
      </c>
    </row>
    <row r="54" spans="1:2">
      <c r="A54">
        <v>15811207</v>
      </c>
      <c r="B54" t="s">
        <v>313</v>
      </c>
    </row>
    <row r="55" spans="1:2">
      <c r="A55">
        <v>17395584</v>
      </c>
      <c r="B55" t="s">
        <v>313</v>
      </c>
    </row>
    <row r="56" spans="1:2">
      <c r="A56">
        <v>20602433</v>
      </c>
      <c r="B56" t="s">
        <v>313</v>
      </c>
    </row>
    <row r="57" spans="1:2">
      <c r="A57">
        <v>23549151</v>
      </c>
      <c r="B57" t="s">
        <v>313</v>
      </c>
    </row>
    <row r="58" spans="1:2">
      <c r="A58">
        <v>10874817</v>
      </c>
      <c r="B58" t="s">
        <v>313</v>
      </c>
    </row>
    <row r="59" spans="1:2">
      <c r="A59">
        <v>11975707</v>
      </c>
      <c r="B59" t="s">
        <v>313</v>
      </c>
    </row>
    <row r="60" spans="1:2">
      <c r="A60">
        <v>14341867</v>
      </c>
      <c r="B60" t="s">
        <v>313</v>
      </c>
    </row>
    <row r="61" spans="1:2">
      <c r="A61">
        <v>15999901</v>
      </c>
      <c r="B61" t="s">
        <v>313</v>
      </c>
    </row>
    <row r="62" spans="1:2">
      <c r="A62">
        <v>17617437</v>
      </c>
      <c r="B62" t="s">
        <v>313</v>
      </c>
    </row>
    <row r="63" spans="1:2">
      <c r="A63">
        <v>20642552</v>
      </c>
      <c r="B63" t="s">
        <v>313</v>
      </c>
    </row>
    <row r="64" spans="1:2">
      <c r="A64">
        <v>25159006</v>
      </c>
      <c r="B64" t="s">
        <v>313</v>
      </c>
    </row>
    <row r="65" spans="1:2">
      <c r="A65">
        <v>11076525</v>
      </c>
      <c r="B65" t="s">
        <v>313</v>
      </c>
    </row>
    <row r="66" spans="1:2">
      <c r="A66">
        <v>12088117</v>
      </c>
      <c r="B66" t="s">
        <v>313</v>
      </c>
    </row>
    <row r="67" spans="1:2">
      <c r="A67">
        <v>14396275</v>
      </c>
      <c r="B67" t="s">
        <v>313</v>
      </c>
    </row>
    <row r="68" spans="1:2">
      <c r="A68">
        <v>16072781</v>
      </c>
      <c r="B68" t="s">
        <v>313</v>
      </c>
    </row>
    <row r="69" spans="1:2">
      <c r="A69">
        <v>17725018</v>
      </c>
      <c r="B69" t="s">
        <v>313</v>
      </c>
    </row>
    <row r="70" spans="1:2">
      <c r="A70">
        <v>20950471</v>
      </c>
      <c r="B70" t="s">
        <v>313</v>
      </c>
    </row>
    <row r="71" spans="1:2">
      <c r="A71">
        <v>27165813</v>
      </c>
      <c r="B71" t="s">
        <v>313</v>
      </c>
    </row>
    <row r="72" spans="1:2">
      <c r="A72">
        <v>3450927</v>
      </c>
      <c r="B72" t="s">
        <v>313</v>
      </c>
    </row>
    <row r="73" spans="1:2">
      <c r="A73">
        <v>8059628</v>
      </c>
      <c r="B73" t="s">
        <v>313</v>
      </c>
    </row>
    <row r="74" spans="1:2">
      <c r="A74">
        <v>9363992</v>
      </c>
      <c r="B74" t="s">
        <v>313</v>
      </c>
    </row>
    <row r="75" spans="1:2">
      <c r="A75">
        <v>10133929</v>
      </c>
      <c r="B75" t="s">
        <v>313</v>
      </c>
    </row>
    <row r="76" spans="1:2">
      <c r="A76">
        <v>11395093</v>
      </c>
      <c r="B76" t="s">
        <v>313</v>
      </c>
    </row>
    <row r="77" spans="1:2">
      <c r="A77">
        <v>13605840</v>
      </c>
      <c r="B77" t="s">
        <v>313</v>
      </c>
    </row>
    <row r="78" spans="1:2">
      <c r="A78">
        <v>16155424</v>
      </c>
      <c r="B78" t="s">
        <v>313</v>
      </c>
    </row>
    <row r="79" spans="1:2">
      <c r="A79">
        <v>18907672</v>
      </c>
      <c r="B79" t="s">
        <v>313</v>
      </c>
    </row>
    <row r="80" spans="1:2">
      <c r="A80">
        <v>3791086</v>
      </c>
      <c r="B80" t="s">
        <v>313</v>
      </c>
    </row>
    <row r="81" spans="1:2">
      <c r="A81">
        <v>8064160</v>
      </c>
      <c r="B81" t="s">
        <v>313</v>
      </c>
    </row>
    <row r="82" spans="1:2">
      <c r="A82">
        <v>9366658</v>
      </c>
      <c r="B82" t="s">
        <v>313</v>
      </c>
    </row>
    <row r="83" spans="1:2">
      <c r="A83">
        <v>10142025</v>
      </c>
      <c r="B83" t="s">
        <v>313</v>
      </c>
    </row>
    <row r="84" spans="1:2">
      <c r="A84">
        <v>11563339</v>
      </c>
      <c r="B84" t="s">
        <v>313</v>
      </c>
    </row>
    <row r="85" spans="1:2">
      <c r="A85">
        <v>13683422</v>
      </c>
      <c r="B85" t="s">
        <v>313</v>
      </c>
    </row>
    <row r="86" spans="1:2">
      <c r="A86">
        <v>16292261</v>
      </c>
      <c r="B86" t="s">
        <v>313</v>
      </c>
    </row>
    <row r="87" spans="1:2">
      <c r="A87">
        <v>18997980</v>
      </c>
      <c r="B87" t="s">
        <v>313</v>
      </c>
    </row>
    <row r="88" spans="1:2">
      <c r="A88">
        <v>3834376</v>
      </c>
      <c r="B88" t="s">
        <v>313</v>
      </c>
    </row>
    <row r="89" spans="1:2">
      <c r="A89">
        <v>8066245</v>
      </c>
      <c r="B89" t="s">
        <v>313</v>
      </c>
    </row>
    <row r="90" spans="1:2">
      <c r="A90">
        <v>9369747</v>
      </c>
      <c r="B90" t="s">
        <v>313</v>
      </c>
    </row>
    <row r="91" spans="1:2">
      <c r="A91">
        <v>10143280</v>
      </c>
      <c r="B91" t="s">
        <v>313</v>
      </c>
    </row>
    <row r="92" spans="1:2">
      <c r="A92">
        <v>11708345</v>
      </c>
      <c r="B92" t="s">
        <v>313</v>
      </c>
    </row>
    <row r="93" spans="1:2">
      <c r="A93">
        <v>13683794</v>
      </c>
      <c r="B93" t="s">
        <v>313</v>
      </c>
    </row>
    <row r="94" spans="1:2">
      <c r="A94">
        <v>16372580</v>
      </c>
      <c r="B94" t="s">
        <v>313</v>
      </c>
    </row>
    <row r="95" spans="1:2">
      <c r="A95">
        <v>19069760</v>
      </c>
      <c r="B95" t="s">
        <v>313</v>
      </c>
    </row>
    <row r="96" spans="1:2">
      <c r="A96">
        <v>4260034</v>
      </c>
      <c r="B96" t="s">
        <v>313</v>
      </c>
    </row>
    <row r="97" spans="1:2">
      <c r="A97">
        <v>8066308</v>
      </c>
      <c r="B97" t="s">
        <v>313</v>
      </c>
    </row>
    <row r="98" spans="1:2">
      <c r="A98">
        <v>9370770</v>
      </c>
      <c r="B98" t="s">
        <v>313</v>
      </c>
    </row>
    <row r="99" spans="1:2">
      <c r="A99">
        <v>10148658</v>
      </c>
      <c r="B99" t="s">
        <v>313</v>
      </c>
    </row>
    <row r="100" spans="1:2">
      <c r="A100">
        <v>11709732</v>
      </c>
      <c r="B100" t="s">
        <v>313</v>
      </c>
    </row>
    <row r="101" spans="1:2">
      <c r="A101">
        <v>13738487</v>
      </c>
      <c r="B101" t="s">
        <v>313</v>
      </c>
    </row>
    <row r="102" spans="1:2">
      <c r="A102">
        <v>16372838</v>
      </c>
      <c r="B102" t="s">
        <v>313</v>
      </c>
    </row>
    <row r="103" spans="1:2">
      <c r="A103">
        <v>19278113</v>
      </c>
      <c r="B103" t="s">
        <v>313</v>
      </c>
    </row>
    <row r="104" spans="1:2">
      <c r="A104">
        <v>4262324</v>
      </c>
      <c r="B104" t="s">
        <v>313</v>
      </c>
    </row>
    <row r="105" spans="1:2">
      <c r="A105">
        <v>8071855</v>
      </c>
      <c r="B105" t="s">
        <v>313</v>
      </c>
    </row>
    <row r="106" spans="1:2">
      <c r="A106">
        <v>9382951</v>
      </c>
      <c r="B106" t="s">
        <v>313</v>
      </c>
    </row>
    <row r="107" spans="1:2">
      <c r="A107">
        <v>10167456</v>
      </c>
      <c r="B107" t="s">
        <v>313</v>
      </c>
    </row>
    <row r="108" spans="1:2">
      <c r="A108">
        <v>11710834</v>
      </c>
      <c r="B108" t="s">
        <v>313</v>
      </c>
    </row>
    <row r="109" spans="1:2">
      <c r="A109">
        <v>13739978</v>
      </c>
      <c r="B109" t="s">
        <v>313</v>
      </c>
    </row>
    <row r="110" spans="1:2">
      <c r="A110">
        <v>16414565</v>
      </c>
      <c r="B110" t="s">
        <v>313</v>
      </c>
    </row>
    <row r="111" spans="1:2">
      <c r="A111">
        <v>19430731</v>
      </c>
      <c r="B111" t="s">
        <v>313</v>
      </c>
    </row>
    <row r="112" spans="1:2">
      <c r="A112">
        <v>4264718</v>
      </c>
      <c r="B112" t="s">
        <v>313</v>
      </c>
    </row>
    <row r="113" spans="1:2">
      <c r="A113">
        <v>8132716</v>
      </c>
      <c r="B113" t="s">
        <v>313</v>
      </c>
    </row>
    <row r="114" spans="1:2">
      <c r="A114">
        <v>9384475</v>
      </c>
      <c r="B114" t="s">
        <v>313</v>
      </c>
    </row>
    <row r="115" spans="1:2">
      <c r="A115">
        <v>10171532</v>
      </c>
      <c r="B115" t="s">
        <v>313</v>
      </c>
    </row>
    <row r="116" spans="1:2">
      <c r="A116">
        <v>11755607</v>
      </c>
      <c r="B116" t="s">
        <v>313</v>
      </c>
    </row>
    <row r="117" spans="1:2">
      <c r="A117">
        <v>14340029</v>
      </c>
      <c r="B117" t="s">
        <v>313</v>
      </c>
    </row>
    <row r="118" spans="1:2">
      <c r="A118">
        <v>16527451</v>
      </c>
      <c r="B118" t="s">
        <v>313</v>
      </c>
    </row>
    <row r="119" spans="1:2">
      <c r="A119">
        <v>19517062</v>
      </c>
      <c r="B119" t="s">
        <v>313</v>
      </c>
    </row>
    <row r="120" spans="1:2">
      <c r="A120">
        <v>4297672</v>
      </c>
      <c r="B120" t="s">
        <v>313</v>
      </c>
    </row>
    <row r="121" spans="1:2">
      <c r="A121">
        <v>8143237</v>
      </c>
      <c r="B121" t="s">
        <v>313</v>
      </c>
    </row>
    <row r="122" spans="1:2">
      <c r="A122">
        <v>9385292</v>
      </c>
      <c r="B122" t="s">
        <v>313</v>
      </c>
    </row>
    <row r="123" spans="1:2">
      <c r="A123">
        <v>10173294</v>
      </c>
      <c r="B123" t="s">
        <v>313</v>
      </c>
    </row>
    <row r="124" spans="1:2">
      <c r="A124">
        <v>12019169</v>
      </c>
      <c r="B124" t="s">
        <v>313</v>
      </c>
    </row>
    <row r="125" spans="1:2">
      <c r="A125">
        <v>14400294</v>
      </c>
      <c r="B125" t="s">
        <v>313</v>
      </c>
    </row>
    <row r="126" spans="1:2">
      <c r="A126">
        <v>16637041</v>
      </c>
      <c r="B126" t="s">
        <v>313</v>
      </c>
    </row>
    <row r="127" spans="1:2">
      <c r="A127">
        <v>19619292</v>
      </c>
      <c r="B127" t="s">
        <v>313</v>
      </c>
    </row>
    <row r="128" spans="1:2">
      <c r="A128">
        <v>4408813</v>
      </c>
      <c r="B128" t="s">
        <v>313</v>
      </c>
    </row>
    <row r="129" spans="1:2">
      <c r="A129">
        <v>8148121</v>
      </c>
      <c r="B129" t="s">
        <v>313</v>
      </c>
    </row>
    <row r="130" spans="1:2">
      <c r="A130">
        <v>9386624</v>
      </c>
      <c r="B130" t="s">
        <v>313</v>
      </c>
    </row>
    <row r="131" spans="1:2">
      <c r="A131">
        <v>10176772</v>
      </c>
      <c r="B131" t="s">
        <v>313</v>
      </c>
    </row>
    <row r="132" spans="1:2">
      <c r="A132">
        <v>12202367</v>
      </c>
      <c r="B132" t="s">
        <v>313</v>
      </c>
    </row>
    <row r="133" spans="1:2">
      <c r="A133">
        <v>14413741</v>
      </c>
      <c r="B133" t="s">
        <v>313</v>
      </c>
    </row>
    <row r="134" spans="1:2">
      <c r="A134">
        <v>16766989</v>
      </c>
      <c r="B134" t="s">
        <v>313</v>
      </c>
    </row>
    <row r="135" spans="1:2">
      <c r="A135">
        <v>19783457</v>
      </c>
      <c r="B135" t="s">
        <v>313</v>
      </c>
    </row>
    <row r="136" spans="1:2">
      <c r="A136">
        <v>4932574</v>
      </c>
      <c r="B136" t="s">
        <v>313</v>
      </c>
    </row>
    <row r="137" spans="1:2">
      <c r="A137">
        <v>8158436</v>
      </c>
      <c r="B137" t="s">
        <v>313</v>
      </c>
    </row>
    <row r="138" spans="1:2">
      <c r="A138">
        <v>9387107</v>
      </c>
      <c r="B138" t="s">
        <v>313</v>
      </c>
    </row>
    <row r="139" spans="1:2">
      <c r="A139">
        <v>10179499</v>
      </c>
      <c r="B139" t="s">
        <v>313</v>
      </c>
    </row>
    <row r="140" spans="1:2">
      <c r="A140">
        <v>12206876</v>
      </c>
      <c r="B140" t="s">
        <v>313</v>
      </c>
    </row>
    <row r="141" spans="1:2">
      <c r="A141">
        <v>14467705</v>
      </c>
      <c r="B141" t="s">
        <v>313</v>
      </c>
    </row>
    <row r="142" spans="1:2">
      <c r="A142">
        <v>16858315</v>
      </c>
      <c r="B142" t="s">
        <v>313</v>
      </c>
    </row>
    <row r="143" spans="1:2">
      <c r="A143">
        <v>19903783</v>
      </c>
      <c r="B143" t="s">
        <v>313</v>
      </c>
    </row>
    <row r="144" spans="1:2">
      <c r="A144">
        <v>5023684</v>
      </c>
      <c r="B144" t="s">
        <v>313</v>
      </c>
    </row>
    <row r="145" spans="1:2">
      <c r="A145">
        <v>8167567</v>
      </c>
      <c r="B145" t="s">
        <v>313</v>
      </c>
    </row>
    <row r="146" spans="1:2">
      <c r="A146">
        <v>9401805</v>
      </c>
      <c r="B146" t="s">
        <v>313</v>
      </c>
    </row>
    <row r="147" spans="1:2">
      <c r="A147">
        <v>10260511</v>
      </c>
      <c r="B147" t="s">
        <v>313</v>
      </c>
    </row>
    <row r="148" spans="1:2">
      <c r="A148">
        <v>12333154</v>
      </c>
      <c r="B148" t="s">
        <v>313</v>
      </c>
    </row>
    <row r="149" spans="1:2">
      <c r="A149">
        <v>14551628</v>
      </c>
      <c r="B149" t="s">
        <v>313</v>
      </c>
    </row>
    <row r="150" spans="1:2">
      <c r="A150">
        <v>16965944</v>
      </c>
      <c r="B150" t="s">
        <v>313</v>
      </c>
    </row>
    <row r="151" spans="1:2">
      <c r="A151">
        <v>20733357</v>
      </c>
      <c r="B151" t="s">
        <v>313</v>
      </c>
    </row>
    <row r="152" spans="1:2">
      <c r="A152">
        <v>5137523</v>
      </c>
      <c r="B152" t="s">
        <v>313</v>
      </c>
    </row>
    <row r="153" spans="1:2">
      <c r="A153">
        <v>8174087</v>
      </c>
      <c r="B153" t="s">
        <v>313</v>
      </c>
    </row>
    <row r="154" spans="1:2">
      <c r="A154">
        <v>9403684</v>
      </c>
      <c r="B154" t="s">
        <v>313</v>
      </c>
    </row>
    <row r="155" spans="1:2">
      <c r="A155">
        <v>10509607</v>
      </c>
      <c r="B155" t="s">
        <v>313</v>
      </c>
    </row>
    <row r="156" spans="1:2">
      <c r="A156">
        <v>12367076</v>
      </c>
      <c r="B156" t="s">
        <v>313</v>
      </c>
    </row>
    <row r="157" spans="1:2">
      <c r="A157">
        <v>14602055</v>
      </c>
      <c r="B157" t="s">
        <v>313</v>
      </c>
    </row>
    <row r="158" spans="1:2">
      <c r="A158">
        <v>17002804</v>
      </c>
      <c r="B158" t="s">
        <v>313</v>
      </c>
    </row>
    <row r="159" spans="1:2">
      <c r="A159">
        <v>20736514</v>
      </c>
      <c r="B159" t="s">
        <v>313</v>
      </c>
    </row>
    <row r="160" spans="1:2">
      <c r="A160">
        <v>5649255</v>
      </c>
      <c r="B160" t="s">
        <v>313</v>
      </c>
    </row>
    <row r="161" spans="1:2">
      <c r="A161">
        <v>8195929</v>
      </c>
      <c r="B161" t="s">
        <v>313</v>
      </c>
    </row>
    <row r="162" spans="1:2">
      <c r="A162">
        <v>9405770</v>
      </c>
      <c r="B162" t="s">
        <v>313</v>
      </c>
    </row>
    <row r="163" spans="1:2">
      <c r="A163">
        <v>10547358</v>
      </c>
      <c r="B163" t="s">
        <v>313</v>
      </c>
    </row>
    <row r="164" spans="1:2">
      <c r="A164">
        <v>12368565</v>
      </c>
      <c r="B164" t="s">
        <v>313</v>
      </c>
    </row>
    <row r="165" spans="1:2">
      <c r="A165">
        <v>14714666</v>
      </c>
      <c r="B165" t="s">
        <v>313</v>
      </c>
    </row>
    <row r="166" spans="1:2">
      <c r="A166">
        <v>17109429</v>
      </c>
      <c r="B166" t="s">
        <v>313</v>
      </c>
    </row>
    <row r="167" spans="1:2">
      <c r="A167">
        <v>20962227</v>
      </c>
      <c r="B167" t="s">
        <v>313</v>
      </c>
    </row>
    <row r="168" spans="1:2">
      <c r="A168">
        <v>5675150</v>
      </c>
      <c r="B168" t="s">
        <v>313</v>
      </c>
    </row>
    <row r="169" spans="1:2">
      <c r="A169">
        <v>8488042</v>
      </c>
      <c r="B169" t="s">
        <v>313</v>
      </c>
    </row>
    <row r="170" spans="1:2">
      <c r="A170">
        <v>9409921</v>
      </c>
      <c r="B170" t="s">
        <v>313</v>
      </c>
    </row>
    <row r="171" spans="1:2">
      <c r="A171">
        <v>10580230</v>
      </c>
      <c r="B171" t="s">
        <v>313</v>
      </c>
    </row>
    <row r="172" spans="1:2">
      <c r="A172">
        <v>12462191</v>
      </c>
      <c r="B172" t="s">
        <v>313</v>
      </c>
    </row>
    <row r="173" spans="1:2">
      <c r="A173">
        <v>14724844</v>
      </c>
      <c r="B173" t="s">
        <v>313</v>
      </c>
    </row>
    <row r="174" spans="1:2">
      <c r="A174">
        <v>17130192</v>
      </c>
      <c r="B174" t="s">
        <v>313</v>
      </c>
    </row>
    <row r="175" spans="1:2">
      <c r="A175">
        <v>21056533</v>
      </c>
      <c r="B175" t="s">
        <v>313</v>
      </c>
    </row>
    <row r="176" spans="1:2">
      <c r="A176">
        <v>5734232</v>
      </c>
      <c r="B176" t="s">
        <v>313</v>
      </c>
    </row>
    <row r="177" spans="1:2">
      <c r="A177">
        <v>8660545</v>
      </c>
      <c r="B177" t="s">
        <v>313</v>
      </c>
    </row>
    <row r="178" spans="1:2">
      <c r="A178">
        <v>9446349</v>
      </c>
      <c r="B178" t="s">
        <v>313</v>
      </c>
    </row>
    <row r="179" spans="1:2">
      <c r="A179">
        <v>10636447</v>
      </c>
      <c r="B179" t="s">
        <v>313</v>
      </c>
    </row>
    <row r="180" spans="1:2">
      <c r="A180">
        <v>12522932</v>
      </c>
      <c r="B180" t="s">
        <v>313</v>
      </c>
    </row>
    <row r="181" spans="1:2">
      <c r="A181">
        <v>14753160</v>
      </c>
      <c r="B181" t="s">
        <v>313</v>
      </c>
    </row>
    <row r="182" spans="1:2">
      <c r="A182">
        <v>17141212</v>
      </c>
      <c r="B182" t="s">
        <v>313</v>
      </c>
    </row>
    <row r="183" spans="1:2">
      <c r="A183">
        <v>21639798</v>
      </c>
      <c r="B183" t="s">
        <v>313</v>
      </c>
    </row>
    <row r="184" spans="1:2">
      <c r="A184">
        <v>6224419</v>
      </c>
      <c r="B184" t="s">
        <v>313</v>
      </c>
    </row>
    <row r="185" spans="1:2">
      <c r="A185">
        <v>8711048</v>
      </c>
      <c r="B185" t="s">
        <v>313</v>
      </c>
    </row>
    <row r="186" spans="1:2">
      <c r="A186">
        <v>9548513</v>
      </c>
      <c r="B186" t="s">
        <v>313</v>
      </c>
    </row>
    <row r="187" spans="1:2">
      <c r="A187">
        <v>10636657</v>
      </c>
      <c r="B187" t="s">
        <v>313</v>
      </c>
    </row>
    <row r="188" spans="1:2">
      <c r="A188">
        <v>12527852</v>
      </c>
      <c r="B188" t="s">
        <v>313</v>
      </c>
    </row>
    <row r="189" spans="1:2">
      <c r="A189">
        <v>14867781</v>
      </c>
      <c r="B189" t="s">
        <v>313</v>
      </c>
    </row>
    <row r="190" spans="1:2">
      <c r="A190">
        <v>17203793</v>
      </c>
      <c r="B190" t="s">
        <v>313</v>
      </c>
    </row>
    <row r="191" spans="1:2">
      <c r="A191">
        <v>22108254</v>
      </c>
      <c r="B191" t="s">
        <v>313</v>
      </c>
    </row>
    <row r="192" spans="1:2">
      <c r="A192">
        <v>6450687</v>
      </c>
      <c r="B192" t="s">
        <v>313</v>
      </c>
    </row>
    <row r="193" spans="1:2">
      <c r="A193">
        <v>9127438</v>
      </c>
      <c r="B193" t="s">
        <v>313</v>
      </c>
    </row>
    <row r="194" spans="1:2">
      <c r="A194">
        <v>9561976</v>
      </c>
      <c r="B194" t="s">
        <v>313</v>
      </c>
    </row>
    <row r="195" spans="1:2">
      <c r="A195">
        <v>10641515</v>
      </c>
      <c r="B195" t="s">
        <v>313</v>
      </c>
    </row>
    <row r="196" spans="1:2">
      <c r="A196">
        <v>12551835</v>
      </c>
      <c r="B196" t="s">
        <v>313</v>
      </c>
    </row>
    <row r="197" spans="1:2">
      <c r="A197">
        <v>14932523</v>
      </c>
      <c r="B197" t="s">
        <v>313</v>
      </c>
    </row>
    <row r="198" spans="1:2">
      <c r="A198">
        <v>17239298</v>
      </c>
      <c r="B198" t="s">
        <v>313</v>
      </c>
    </row>
    <row r="199" spans="1:2">
      <c r="A199">
        <v>22684849</v>
      </c>
      <c r="B199" t="s">
        <v>313</v>
      </c>
    </row>
    <row r="200" spans="1:2">
      <c r="A200">
        <v>6518100</v>
      </c>
      <c r="B200" t="s">
        <v>313</v>
      </c>
    </row>
    <row r="201" spans="1:2">
      <c r="A201">
        <v>9129269</v>
      </c>
      <c r="B201" t="s">
        <v>313</v>
      </c>
    </row>
    <row r="202" spans="1:2">
      <c r="A202">
        <v>9837244</v>
      </c>
      <c r="B202" t="s">
        <v>313</v>
      </c>
    </row>
    <row r="203" spans="1:2">
      <c r="A203">
        <v>10642128</v>
      </c>
      <c r="B203" t="s">
        <v>313</v>
      </c>
    </row>
    <row r="204" spans="1:2">
      <c r="A204">
        <v>12555371</v>
      </c>
      <c r="B204" t="s">
        <v>313</v>
      </c>
    </row>
    <row r="205" spans="1:2">
      <c r="A205">
        <v>14933143</v>
      </c>
      <c r="B205" t="s">
        <v>313</v>
      </c>
    </row>
    <row r="206" spans="1:2">
      <c r="A206">
        <v>17377218</v>
      </c>
      <c r="B206" t="s">
        <v>313</v>
      </c>
    </row>
    <row r="207" spans="1:2">
      <c r="A207">
        <v>22686542</v>
      </c>
      <c r="B207" t="s">
        <v>313</v>
      </c>
    </row>
    <row r="208" spans="1:2">
      <c r="A208">
        <v>6582895</v>
      </c>
      <c r="B208" t="s">
        <v>313</v>
      </c>
    </row>
    <row r="209" spans="1:2">
      <c r="A209">
        <v>9182289</v>
      </c>
      <c r="B209" t="s">
        <v>313</v>
      </c>
    </row>
    <row r="210" spans="1:2">
      <c r="A210">
        <v>9842163</v>
      </c>
      <c r="B210" t="s">
        <v>313</v>
      </c>
    </row>
    <row r="211" spans="1:2">
      <c r="A211">
        <v>10721839</v>
      </c>
      <c r="B211" t="s">
        <v>313</v>
      </c>
    </row>
    <row r="212" spans="1:2">
      <c r="A212">
        <v>12571284</v>
      </c>
      <c r="B212" t="s">
        <v>313</v>
      </c>
    </row>
    <row r="213" spans="1:2">
      <c r="A213">
        <v>15070944</v>
      </c>
      <c r="B213" t="s">
        <v>313</v>
      </c>
    </row>
    <row r="214" spans="1:2">
      <c r="A214">
        <v>17600208</v>
      </c>
      <c r="B214" t="s">
        <v>313</v>
      </c>
    </row>
    <row r="215" spans="1:2">
      <c r="A215">
        <v>22756464</v>
      </c>
      <c r="B215" t="s">
        <v>313</v>
      </c>
    </row>
    <row r="216" spans="1:2">
      <c r="A216">
        <v>6593478</v>
      </c>
      <c r="B216" t="s">
        <v>313</v>
      </c>
    </row>
    <row r="217" spans="1:2">
      <c r="A217">
        <v>9248916</v>
      </c>
      <c r="B217" t="s">
        <v>313</v>
      </c>
    </row>
    <row r="218" spans="1:2">
      <c r="A218">
        <v>9872244</v>
      </c>
      <c r="B218" t="s">
        <v>313</v>
      </c>
    </row>
    <row r="219" spans="1:2">
      <c r="A219">
        <v>10726855</v>
      </c>
      <c r="B219" t="s">
        <v>313</v>
      </c>
    </row>
    <row r="220" spans="1:2">
      <c r="A220">
        <v>12580667</v>
      </c>
      <c r="B220" t="s">
        <v>313</v>
      </c>
    </row>
    <row r="221" spans="1:2">
      <c r="A221">
        <v>15138607</v>
      </c>
      <c r="B221" t="s">
        <v>313</v>
      </c>
    </row>
    <row r="222" spans="1:2">
      <c r="A222">
        <v>17661012</v>
      </c>
      <c r="B222" t="s">
        <v>313</v>
      </c>
    </row>
    <row r="223" spans="1:2">
      <c r="A223">
        <v>22794648</v>
      </c>
      <c r="B223" t="s">
        <v>313</v>
      </c>
    </row>
    <row r="224" spans="1:2">
      <c r="A224">
        <v>6642339</v>
      </c>
      <c r="B224" t="s">
        <v>313</v>
      </c>
    </row>
    <row r="225" spans="1:2">
      <c r="A225">
        <v>9260668</v>
      </c>
      <c r="B225" t="s">
        <v>313</v>
      </c>
    </row>
    <row r="226" spans="1:2">
      <c r="A226">
        <v>9986771</v>
      </c>
      <c r="B226" t="s">
        <v>313</v>
      </c>
    </row>
    <row r="227" spans="1:2">
      <c r="A227">
        <v>10728746</v>
      </c>
      <c r="B227" t="s">
        <v>313</v>
      </c>
    </row>
    <row r="228" spans="1:2">
      <c r="A228">
        <v>12718538</v>
      </c>
      <c r="B228" t="s">
        <v>313</v>
      </c>
    </row>
    <row r="229" spans="1:2">
      <c r="A229">
        <v>15157576</v>
      </c>
      <c r="B229" t="s">
        <v>313</v>
      </c>
    </row>
    <row r="230" spans="1:2">
      <c r="A230">
        <v>17661429</v>
      </c>
      <c r="B230" t="s">
        <v>313</v>
      </c>
    </row>
    <row r="231" spans="1:2">
      <c r="A231">
        <v>22984329</v>
      </c>
      <c r="B231" t="s">
        <v>313</v>
      </c>
    </row>
    <row r="232" spans="1:2">
      <c r="A232">
        <v>6785559</v>
      </c>
      <c r="B232" t="s">
        <v>313</v>
      </c>
    </row>
    <row r="233" spans="1:2">
      <c r="A233">
        <v>9264837</v>
      </c>
      <c r="B233" t="s">
        <v>313</v>
      </c>
    </row>
    <row r="234" spans="1:2">
      <c r="A234">
        <v>10052497</v>
      </c>
      <c r="B234" t="s">
        <v>313</v>
      </c>
    </row>
    <row r="235" spans="1:2">
      <c r="A235">
        <v>10990626</v>
      </c>
      <c r="B235" t="s">
        <v>313</v>
      </c>
    </row>
    <row r="236" spans="1:2">
      <c r="A236">
        <v>12824579</v>
      </c>
      <c r="B236" t="s">
        <v>313</v>
      </c>
    </row>
    <row r="237" spans="1:2">
      <c r="A237">
        <v>15206209</v>
      </c>
      <c r="B237" t="s">
        <v>313</v>
      </c>
    </row>
    <row r="238" spans="1:2">
      <c r="A238">
        <v>18117907</v>
      </c>
      <c r="B238" t="s">
        <v>313</v>
      </c>
    </row>
    <row r="239" spans="1:2">
      <c r="A239">
        <v>23014901</v>
      </c>
      <c r="B239" t="s">
        <v>313</v>
      </c>
    </row>
    <row r="240" spans="1:2">
      <c r="A240">
        <v>7411584</v>
      </c>
      <c r="B240" t="s">
        <v>313</v>
      </c>
    </row>
    <row r="241" spans="1:2">
      <c r="A241">
        <v>9265666</v>
      </c>
      <c r="B241" t="s">
        <v>313</v>
      </c>
    </row>
    <row r="242" spans="1:2">
      <c r="A242">
        <v>10054067</v>
      </c>
      <c r="B242" t="s">
        <v>313</v>
      </c>
    </row>
    <row r="243" spans="1:2">
      <c r="A243">
        <v>11105522</v>
      </c>
      <c r="B243" t="s">
        <v>313</v>
      </c>
    </row>
    <row r="244" spans="1:2">
      <c r="A244">
        <v>12825328</v>
      </c>
      <c r="B244" t="s">
        <v>313</v>
      </c>
    </row>
    <row r="245" spans="1:2">
      <c r="A245">
        <v>15209317</v>
      </c>
      <c r="B245" t="s">
        <v>313</v>
      </c>
    </row>
    <row r="246" spans="1:2">
      <c r="A246">
        <v>18118746</v>
      </c>
      <c r="B246" t="s">
        <v>313</v>
      </c>
    </row>
    <row r="247" spans="1:2">
      <c r="A247">
        <v>23172708</v>
      </c>
      <c r="B247" t="s">
        <v>313</v>
      </c>
    </row>
    <row r="248" spans="1:2">
      <c r="A248">
        <v>7542574</v>
      </c>
      <c r="B248" t="s">
        <v>313</v>
      </c>
    </row>
    <row r="249" spans="1:2">
      <c r="A249">
        <v>9269145</v>
      </c>
      <c r="B249" t="s">
        <v>313</v>
      </c>
    </row>
    <row r="250" spans="1:2">
      <c r="A250">
        <v>10054320</v>
      </c>
      <c r="B250" t="s">
        <v>313</v>
      </c>
    </row>
    <row r="251" spans="1:2">
      <c r="A251">
        <v>11185771</v>
      </c>
      <c r="B251" t="s">
        <v>313</v>
      </c>
    </row>
    <row r="252" spans="1:2">
      <c r="A252">
        <v>13148894</v>
      </c>
      <c r="B252" t="s">
        <v>313</v>
      </c>
    </row>
    <row r="253" spans="1:2">
      <c r="A253">
        <v>15214550</v>
      </c>
      <c r="B253" t="s">
        <v>313</v>
      </c>
    </row>
    <row r="254" spans="1:2">
      <c r="A254">
        <v>18226773</v>
      </c>
      <c r="B254" t="s">
        <v>313</v>
      </c>
    </row>
    <row r="255" spans="1:2">
      <c r="A255">
        <v>24359676</v>
      </c>
      <c r="B255" t="s">
        <v>313</v>
      </c>
    </row>
    <row r="256" spans="1:2">
      <c r="A256">
        <v>7814710</v>
      </c>
      <c r="B256" t="s">
        <v>313</v>
      </c>
    </row>
    <row r="257" spans="1:2">
      <c r="A257">
        <v>9341942</v>
      </c>
      <c r="B257" t="s">
        <v>313</v>
      </c>
    </row>
    <row r="258" spans="1:2">
      <c r="A258">
        <v>10058391</v>
      </c>
      <c r="B258" t="s">
        <v>313</v>
      </c>
    </row>
    <row r="259" spans="1:2">
      <c r="A259">
        <v>11190495</v>
      </c>
      <c r="B259" t="s">
        <v>313</v>
      </c>
    </row>
    <row r="260" spans="1:2">
      <c r="A260">
        <v>13343416</v>
      </c>
      <c r="B260" t="s">
        <v>313</v>
      </c>
    </row>
    <row r="261" spans="1:2">
      <c r="A261">
        <v>15330600</v>
      </c>
      <c r="B261" t="s">
        <v>313</v>
      </c>
    </row>
    <row r="262" spans="1:2">
      <c r="A262">
        <v>18321768</v>
      </c>
      <c r="B262" t="s">
        <v>313</v>
      </c>
    </row>
    <row r="263" spans="1:2">
      <c r="A263">
        <v>25134454</v>
      </c>
      <c r="B263" t="s">
        <v>313</v>
      </c>
    </row>
    <row r="264" spans="1:2">
      <c r="A264">
        <v>8037885</v>
      </c>
      <c r="B264" t="s">
        <v>313</v>
      </c>
    </row>
    <row r="265" spans="1:2">
      <c r="A265">
        <v>9360343</v>
      </c>
      <c r="B265" t="s">
        <v>313</v>
      </c>
    </row>
    <row r="266" spans="1:2">
      <c r="A266">
        <v>10094789</v>
      </c>
      <c r="B266" t="s">
        <v>313</v>
      </c>
    </row>
    <row r="267" spans="1:2">
      <c r="A267">
        <v>11194397</v>
      </c>
      <c r="B267" t="s">
        <v>313</v>
      </c>
    </row>
    <row r="268" spans="1:2">
      <c r="A268">
        <v>13501039</v>
      </c>
      <c r="B268" t="s">
        <v>313</v>
      </c>
    </row>
    <row r="269" spans="1:2">
      <c r="A269">
        <v>15546139</v>
      </c>
      <c r="B269" t="s">
        <v>313</v>
      </c>
    </row>
    <row r="270" spans="1:2">
      <c r="A270">
        <v>18846492</v>
      </c>
      <c r="B270" t="s">
        <v>313</v>
      </c>
    </row>
    <row r="271" spans="1:2">
      <c r="A271">
        <v>25291879</v>
      </c>
      <c r="B271" t="s">
        <v>313</v>
      </c>
    </row>
    <row r="272" spans="1:2">
      <c r="A272">
        <v>8039390</v>
      </c>
      <c r="B272" t="s">
        <v>313</v>
      </c>
    </row>
    <row r="273" spans="1:2">
      <c r="A273">
        <v>9363898</v>
      </c>
      <c r="B273" t="s">
        <v>313</v>
      </c>
    </row>
    <row r="274" spans="1:2">
      <c r="A274">
        <v>10123739</v>
      </c>
      <c r="B274" t="s">
        <v>313</v>
      </c>
    </row>
    <row r="275" spans="1:2">
      <c r="A275">
        <v>11374705</v>
      </c>
      <c r="B275" t="s">
        <v>313</v>
      </c>
    </row>
    <row r="276" spans="1:2">
      <c r="A276">
        <v>13591437</v>
      </c>
      <c r="B276" t="s">
        <v>313</v>
      </c>
    </row>
    <row r="277" spans="1:2">
      <c r="A277">
        <v>15566491</v>
      </c>
      <c r="B277" t="s">
        <v>313</v>
      </c>
    </row>
    <row r="278" spans="1:2">
      <c r="A278">
        <v>18893522</v>
      </c>
      <c r="B278" t="s">
        <v>313</v>
      </c>
    </row>
    <row r="279" spans="1:2">
      <c r="A279">
        <v>84476400</v>
      </c>
      <c r="B279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Ordinadio</vt:lpstr>
      <vt:lpstr>Ascenso y Clasif</vt:lpstr>
      <vt:lpstr>VPDS</vt:lpstr>
      <vt:lpstr>ARMANDO</vt:lpstr>
      <vt:lpstr>FREDDY ANGOLA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cp:lastPrinted>2017-12-04T21:01:14Z</cp:lastPrinted>
  <dcterms:created xsi:type="dcterms:W3CDTF">2017-12-04T18:38:02Z</dcterms:created>
  <dcterms:modified xsi:type="dcterms:W3CDTF">2017-12-05T15:08:04Z</dcterms:modified>
</cp:coreProperties>
</file>